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Blatt1" sheetId="1" r:id="rId4"/>
  </sheets>
</workbook>
</file>

<file path=xl/sharedStrings.xml><?xml version="1.0" encoding="utf-8"?>
<sst xmlns="http://schemas.openxmlformats.org/spreadsheetml/2006/main" uniqueCount="100">
  <si>
    <t>Projekt Hausbau</t>
  </si>
  <si>
    <t>Version 04-2023</t>
  </si>
  <si>
    <t>Name:</t>
  </si>
  <si>
    <t>Tom vprojekte</t>
  </si>
  <si>
    <t>aktualisiert 04.06.2023</t>
  </si>
  <si>
    <t>Projekt-Nr.:</t>
  </si>
  <si>
    <t>H_03</t>
  </si>
  <si>
    <t>Gesamtaufwand in Tagen</t>
  </si>
  <si>
    <t>Anleitung siehe unten!</t>
  </si>
  <si>
    <t>Code</t>
  </si>
  <si>
    <t>Phase</t>
  </si>
  <si>
    <t>Arbeitspaket (grob)</t>
  </si>
  <si>
    <t>Aufwand</t>
  </si>
  <si>
    <t>Aufwand pro Monat in Tagen:</t>
  </si>
  <si>
    <t>Plan</t>
  </si>
  <si>
    <t>Ist</t>
  </si>
  <si>
    <t>Differenz</t>
  </si>
  <si>
    <t>E</t>
  </si>
  <si>
    <t>Entwurfsphase</t>
  </si>
  <si>
    <t>-</t>
  </si>
  <si>
    <t>E1</t>
  </si>
  <si>
    <t>Machbare Wünsche inkl. Anpassung</t>
  </si>
  <si>
    <t>E2</t>
  </si>
  <si>
    <t>Umfeldanalyse</t>
  </si>
  <si>
    <t>E3</t>
  </si>
  <si>
    <t>Abstimmung Architekt</t>
  </si>
  <si>
    <t>E4</t>
  </si>
  <si>
    <t>Grobphasenplan</t>
  </si>
  <si>
    <t>P</t>
  </si>
  <si>
    <t>Planungsphase</t>
  </si>
  <si>
    <t>P1</t>
  </si>
  <si>
    <t>Projektstrukturplan</t>
  </si>
  <si>
    <t>P2</t>
  </si>
  <si>
    <t>Genehmigungsplanung</t>
  </si>
  <si>
    <t>P3</t>
  </si>
  <si>
    <t>Massenermittlung</t>
  </si>
  <si>
    <t>P4</t>
  </si>
  <si>
    <t>Ausführungsplanung</t>
  </si>
  <si>
    <t>P5</t>
  </si>
  <si>
    <t>Erschließung</t>
  </si>
  <si>
    <t>F</t>
  </si>
  <si>
    <t>Finanzierungsphase</t>
  </si>
  <si>
    <t>F1</t>
  </si>
  <si>
    <t>Netzplanung</t>
  </si>
  <si>
    <t>F2</t>
  </si>
  <si>
    <t>Risikoanalyse</t>
  </si>
  <si>
    <t>F3</t>
  </si>
  <si>
    <t>Kostenermittlung</t>
  </si>
  <si>
    <t>F4</t>
  </si>
  <si>
    <t>Finanzierung</t>
  </si>
  <si>
    <t>G</t>
  </si>
  <si>
    <t>Genehmigungsphase</t>
  </si>
  <si>
    <t>G1</t>
  </si>
  <si>
    <t>Genehmigungsplanung einr./abh.</t>
  </si>
  <si>
    <t>G2</t>
  </si>
  <si>
    <t>Vergaben vorbereiten</t>
  </si>
  <si>
    <t>G3</t>
  </si>
  <si>
    <t>Angebote einholen</t>
  </si>
  <si>
    <t>BG</t>
  </si>
  <si>
    <t>Bauphase G</t>
  </si>
  <si>
    <t>BG1</t>
  </si>
  <si>
    <t>Verträge abschließen</t>
  </si>
  <si>
    <t>BG2</t>
  </si>
  <si>
    <t>Grundstück vorbereiten</t>
  </si>
  <si>
    <t>BG3</t>
  </si>
  <si>
    <t>Zaun bauen</t>
  </si>
  <si>
    <t>BG4</t>
  </si>
  <si>
    <t>Erschließung TW/E/SW</t>
  </si>
  <si>
    <t>BG5</t>
  </si>
  <si>
    <t>Erdarbeiten G</t>
  </si>
  <si>
    <t>BG6</t>
  </si>
  <si>
    <t>Bodenplatte G</t>
  </si>
  <si>
    <t>BG7</t>
  </si>
  <si>
    <t>Rohbau + Dach G</t>
  </si>
  <si>
    <t>BG8</t>
  </si>
  <si>
    <t>Fenster + Türen G</t>
  </si>
  <si>
    <t>BG9</t>
  </si>
  <si>
    <t>Innenausbau + Technik G</t>
  </si>
  <si>
    <t>BG10</t>
  </si>
  <si>
    <t>Fassade G</t>
  </si>
  <si>
    <t>BG11</t>
  </si>
  <si>
    <t>Außenanlagen G</t>
  </si>
  <si>
    <t>BH</t>
  </si>
  <si>
    <t>Bauphase H</t>
  </si>
  <si>
    <t>BH1</t>
  </si>
  <si>
    <t>BH4</t>
  </si>
  <si>
    <t>BH5</t>
  </si>
  <si>
    <t>Erdarbeiten H</t>
  </si>
  <si>
    <t>BH6</t>
  </si>
  <si>
    <t>Bodenplatte H</t>
  </si>
  <si>
    <t>BH7</t>
  </si>
  <si>
    <t>Rohbau + Dach H</t>
  </si>
  <si>
    <t>BH8</t>
  </si>
  <si>
    <t>Fenster + Türen H</t>
  </si>
  <si>
    <t>BH9</t>
  </si>
  <si>
    <t>Innenausbau + Technik H</t>
  </si>
  <si>
    <t>BH10</t>
  </si>
  <si>
    <t>Fassade H</t>
  </si>
  <si>
    <t>BH11</t>
  </si>
  <si>
    <t>Außenanlagen H + Gesamt</t>
  </si>
</sst>
</file>

<file path=xl/styles.xml><?xml version="1.0" encoding="utf-8"?>
<styleSheet xmlns="http://schemas.openxmlformats.org/spreadsheetml/2006/main">
  <numFmts count="2">
    <numFmt numFmtId="0" formatCode="General"/>
    <numFmt numFmtId="59" formatCode="#,##0&quot; &quot;;(#,##0)"/>
  </numFmts>
  <fonts count="13">
    <font>
      <sz val="12"/>
      <color indexed="8"/>
      <name val="Calibri"/>
    </font>
    <font>
      <sz val="12"/>
      <color indexed="8"/>
      <name val="Helvetica Neue"/>
    </font>
    <font>
      <sz val="15"/>
      <color indexed="8"/>
      <name val="Calibri"/>
    </font>
    <font>
      <sz val="16"/>
      <color indexed="8"/>
      <name val="Calibri"/>
    </font>
    <font>
      <sz val="12"/>
      <color indexed="10"/>
      <name val="Calibri"/>
    </font>
    <font>
      <b val="1"/>
      <sz val="12"/>
      <color indexed="8"/>
      <name val="Calibri"/>
    </font>
    <font>
      <sz val="12"/>
      <color indexed="11"/>
      <name val="Calibri"/>
    </font>
    <font>
      <sz val="10"/>
      <color indexed="12"/>
      <name val="Calibri"/>
    </font>
    <font>
      <sz val="10"/>
      <color indexed="13"/>
      <name val="Calibri"/>
    </font>
    <font>
      <sz val="8"/>
      <color indexed="8"/>
      <name val="Calibri"/>
    </font>
    <font>
      <sz val="10"/>
      <color indexed="15"/>
      <name val="Calibri"/>
    </font>
    <font>
      <sz val="18"/>
      <color indexed="8"/>
      <name val="Calibri"/>
    </font>
    <font>
      <sz val="11"/>
      <color indexed="8"/>
      <name val="Calibri"/>
    </font>
  </fonts>
  <fills count="3">
    <fill>
      <patternFill patternType="none"/>
    </fill>
    <fill>
      <patternFill patternType="gray125"/>
    </fill>
    <fill>
      <patternFill patternType="solid">
        <fgColor indexed="14"/>
        <bgColor auto="1"/>
      </patternFill>
    </fill>
  </fills>
  <borders count="2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medium">
        <color indexed="9"/>
      </right>
      <top style="thin">
        <color indexed="9"/>
      </top>
      <bottom style="thin">
        <color indexed="8"/>
      </bottom>
      <diagonal/>
    </border>
    <border>
      <left style="medium">
        <color indexed="9"/>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9"/>
      </left>
      <right style="thin">
        <color indexed="8"/>
      </right>
      <top style="thin">
        <color indexed="9"/>
      </top>
      <bottom style="thin">
        <color indexed="9"/>
      </bottom>
      <diagonal/>
    </border>
    <border>
      <left style="medium">
        <color indexed="8"/>
      </left>
      <right/>
      <top/>
      <bottom/>
      <diagonal/>
    </border>
    <border>
      <left/>
      <right/>
      <top/>
      <bottom style="thin">
        <color indexed="9"/>
      </bottom>
      <diagonal/>
    </border>
    <border>
      <left/>
      <right style="medium">
        <color indexed="8"/>
      </right>
      <top/>
      <bottom/>
      <diagonal/>
    </border>
    <border>
      <left/>
      <right/>
      <top style="thin">
        <color indexed="9"/>
      </top>
      <bottom style="thin">
        <color indexed="9"/>
      </bottom>
      <diagonal/>
    </border>
    <border>
      <left/>
      <right/>
      <top style="thin">
        <color indexed="9"/>
      </top>
      <bottom/>
      <diagonal/>
    </border>
    <border>
      <left/>
      <right/>
      <top/>
      <bottom/>
      <diagonal/>
    </border>
    <border>
      <left style="medium">
        <color indexed="8"/>
      </left>
      <right style="thin">
        <color indexed="9"/>
      </right>
      <top/>
      <bottom/>
      <diagonal/>
    </border>
    <border>
      <left style="thin">
        <color indexed="9"/>
      </left>
      <right/>
      <top style="thin">
        <color indexed="9"/>
      </top>
      <bottom style="thin">
        <color indexed="9"/>
      </bottom>
      <diagonal/>
    </border>
    <border>
      <left style="medium">
        <color indexed="8"/>
      </left>
      <right/>
      <top/>
      <bottom style="thin">
        <color indexed="8"/>
      </bottom>
      <diagonal/>
    </border>
    <border>
      <left/>
      <right/>
      <top style="thin">
        <color indexed="9"/>
      </top>
      <bottom style="thin">
        <color indexed="8"/>
      </bottom>
      <diagonal/>
    </border>
    <border>
      <left/>
      <right style="medium">
        <color indexed="8"/>
      </right>
      <top/>
      <bottom style="thin">
        <color indexed="8"/>
      </bottom>
      <diagonal/>
    </border>
  </borders>
  <cellStyleXfs count="1">
    <xf numFmtId="0" fontId="0" applyNumberFormat="0" applyFont="1" applyFill="0" applyBorder="0" applyAlignment="1" applyProtection="0">
      <alignment vertical="bottom"/>
    </xf>
  </cellStyleXfs>
  <cellXfs count="59">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borderId="1" applyNumberFormat="1" applyFont="1" applyFill="0" applyBorder="1" applyAlignment="1" applyProtection="0">
      <alignment vertical="bottom"/>
    </xf>
    <xf numFmtId="0" fontId="0" borderId="1" applyNumberFormat="0" applyFont="1" applyFill="0" applyBorder="1" applyAlignment="1" applyProtection="0">
      <alignment vertical="bottom"/>
    </xf>
    <xf numFmtId="49" fontId="4" borderId="1" applyNumberFormat="1" applyFont="1" applyFill="0" applyBorder="1" applyAlignment="1" applyProtection="0">
      <alignment vertical="bottom"/>
    </xf>
    <xf numFmtId="49" fontId="5" borderId="1" applyNumberFormat="1" applyFont="1" applyFill="0" applyBorder="1" applyAlignment="1" applyProtection="0">
      <alignment vertical="bottom"/>
    </xf>
    <xf numFmtId="49" fontId="6" borderId="1" applyNumberFormat="1" applyFont="1" applyFill="0" applyBorder="1" applyAlignment="1" applyProtection="0">
      <alignment vertical="bottom"/>
    </xf>
    <xf numFmtId="49" fontId="7" borderId="1" applyNumberFormat="1" applyFont="1" applyFill="0" applyBorder="1" applyAlignment="1" applyProtection="0">
      <alignment vertical="bottom"/>
    </xf>
    <xf numFmtId="49" fontId="0" borderId="1" applyNumberFormat="1" applyFont="1" applyFill="0" applyBorder="1" applyAlignment="1" applyProtection="0">
      <alignment horizontal="center" vertical="bottom"/>
    </xf>
    <xf numFmtId="0" fontId="0" borderId="2" applyNumberFormat="0" applyFont="1" applyFill="0" applyBorder="1" applyAlignment="1" applyProtection="0">
      <alignment vertical="bottom"/>
    </xf>
    <xf numFmtId="49" fontId="8" borderId="2" applyNumberFormat="1" applyFont="1" applyFill="0" applyBorder="1" applyAlignment="1" applyProtection="0">
      <alignment vertical="bottom"/>
    </xf>
    <xf numFmtId="0" fontId="5" borderId="2" applyNumberFormat="1" applyFont="1" applyFill="0" applyBorder="1" applyAlignment="1" applyProtection="0">
      <alignment horizontal="center" vertical="bottom"/>
    </xf>
    <xf numFmtId="0" fontId="0" borderId="3" applyNumberFormat="0" applyFont="1" applyFill="0" applyBorder="1" applyAlignment="1" applyProtection="0">
      <alignment vertical="bottom"/>
    </xf>
    <xf numFmtId="0" fontId="5" borderId="4" applyNumberFormat="1" applyFont="1" applyFill="0" applyBorder="1" applyAlignment="1" applyProtection="0">
      <alignment horizontal="center" vertical="bottom"/>
    </xf>
    <xf numFmtId="0" fontId="0" borderId="2" applyNumberFormat="1" applyFont="1" applyFill="0" applyBorder="1" applyAlignment="1" applyProtection="0">
      <alignment vertical="bottom"/>
    </xf>
    <xf numFmtId="59" fontId="0" borderId="2" applyNumberFormat="1" applyFont="1" applyFill="0" applyBorder="1" applyAlignment="1" applyProtection="0">
      <alignment vertical="bottom"/>
    </xf>
    <xf numFmtId="49" fontId="0" fillId="2" borderId="5" applyNumberFormat="1" applyFont="1" applyFill="1" applyBorder="1" applyAlignment="1" applyProtection="0">
      <alignment vertical="bottom"/>
    </xf>
    <xf numFmtId="0" fontId="0" fillId="2" borderId="5" applyNumberFormat="1" applyFont="1" applyFill="1" applyBorder="1" applyAlignment="1" applyProtection="0">
      <alignment horizontal="center" vertical="bottom"/>
    </xf>
    <xf numFmtId="0" fontId="0" fillId="2" borderId="6" applyNumberFormat="1" applyFont="1" applyFill="1" applyBorder="1" applyAlignment="1" applyProtection="0">
      <alignment horizontal="center" vertical="bottom"/>
    </xf>
    <xf numFmtId="0" fontId="0" fillId="2" borderId="7" applyNumberFormat="1" applyFont="1" applyFill="1" applyBorder="1" applyAlignment="1" applyProtection="0">
      <alignment horizontal="center" vertical="bottom"/>
    </xf>
    <xf numFmtId="49" fontId="0" fillId="2" borderId="7" applyNumberFormat="1" applyFont="1" applyFill="1" applyBorder="1" applyAlignment="1" applyProtection="0">
      <alignment horizontal="center"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0" fontId="0" fillId="2" borderId="5" applyNumberFormat="0" applyFont="1" applyFill="1" applyBorder="1" applyAlignment="1" applyProtection="0">
      <alignment vertical="bottom"/>
    </xf>
    <xf numFmtId="49" fontId="9" fillId="2" borderId="5" applyNumberFormat="1" applyFont="1" applyFill="1" applyBorder="1" applyAlignment="1" applyProtection="0">
      <alignment horizontal="right" vertical="bottom"/>
    </xf>
    <xf numFmtId="0" fontId="10" fillId="2" borderId="5" applyNumberFormat="1" applyFont="1" applyFill="1" applyBorder="1" applyAlignment="1" applyProtection="0">
      <alignment horizontal="center" vertical="bottom"/>
    </xf>
    <xf numFmtId="0" fontId="10" fillId="2" borderId="6" applyNumberFormat="1" applyFont="1" applyFill="1" applyBorder="1" applyAlignment="1" applyProtection="0">
      <alignment horizontal="center" vertical="bottom"/>
    </xf>
    <xf numFmtId="0" fontId="10" fillId="2" borderId="7" applyNumberFormat="1" applyFont="1" applyFill="1" applyBorder="1" applyAlignment="1" applyProtection="0">
      <alignment horizontal="center" vertical="bottom"/>
    </xf>
    <xf numFmtId="49" fontId="0" fillId="2" borderId="7" applyNumberFormat="1" applyFont="1" applyFill="1" applyBorder="1" applyAlignment="1" applyProtection="0">
      <alignment vertical="bottom"/>
    </xf>
    <xf numFmtId="49" fontId="0" fillId="2" borderId="6" applyNumberFormat="1" applyFont="1" applyFill="1" applyBorder="1" applyAlignment="1" applyProtection="0">
      <alignment vertical="bottom"/>
    </xf>
    <xf numFmtId="49" fontId="0" borderId="8" applyNumberFormat="1" applyFont="1" applyFill="0" applyBorder="1" applyAlignment="1" applyProtection="0">
      <alignment vertical="bottom"/>
    </xf>
    <xf numFmtId="0" fontId="0" borderId="9" applyNumberFormat="0" applyFont="1" applyFill="0" applyBorder="1" applyAlignment="1" applyProtection="0">
      <alignment vertical="bottom"/>
    </xf>
    <xf numFmtId="49" fontId="0" borderId="5" applyNumberFormat="1" applyFont="1" applyFill="0" applyBorder="1" applyAlignment="1" applyProtection="0">
      <alignment horizontal="center" vertical="bottom"/>
    </xf>
    <xf numFmtId="49" fontId="0" borderId="6" applyNumberFormat="1" applyFont="1" applyFill="0" applyBorder="1" applyAlignment="1" applyProtection="0">
      <alignment horizontal="center" vertical="bottom"/>
    </xf>
    <xf numFmtId="49" fontId="0" borderId="7" applyNumberFormat="1" applyFont="1" applyFill="0" applyBorder="1" applyAlignment="1" applyProtection="0">
      <alignment horizontal="center" vertical="bottom"/>
    </xf>
    <xf numFmtId="0" fontId="0" borderId="10" applyNumberFormat="1" applyFont="1" applyFill="0" applyBorder="1" applyAlignment="1" applyProtection="0">
      <alignment horizontal="center" vertical="bottom"/>
    </xf>
    <xf numFmtId="0" fontId="0" fillId="2" borderId="11" applyNumberFormat="1" applyFont="1" applyFill="1" applyBorder="1" applyAlignment="1" applyProtection="0">
      <alignment horizontal="center" vertical="bottom"/>
    </xf>
    <xf numFmtId="59" fontId="0" fillId="2" borderId="12" applyNumberFormat="1" applyFont="1" applyFill="1" applyBorder="1" applyAlignment="1" applyProtection="0">
      <alignment vertical="bottom"/>
    </xf>
    <xf numFmtId="49" fontId="0" borderId="1" applyNumberFormat="1" applyFont="1" applyFill="0" applyBorder="1" applyAlignment="1" applyProtection="0">
      <alignment vertical="bottom"/>
    </xf>
    <xf numFmtId="49" fontId="0" borderId="13" applyNumberFormat="1" applyFont="1" applyFill="0" applyBorder="1" applyAlignment="1" applyProtection="0">
      <alignment vertical="bottom"/>
    </xf>
    <xf numFmtId="0" fontId="0" borderId="5" applyNumberFormat="0" applyFont="1" applyFill="0" applyBorder="1" applyAlignment="1" applyProtection="0">
      <alignment horizontal="center" vertical="bottom"/>
    </xf>
    <xf numFmtId="0" fontId="0" borderId="5" applyNumberFormat="1" applyFont="1" applyFill="0" applyBorder="1" applyAlignment="1" applyProtection="0">
      <alignment horizontal="center" vertical="bottom"/>
    </xf>
    <xf numFmtId="0" fontId="0" borderId="6" applyNumberFormat="0" applyFont="1" applyFill="0" applyBorder="1" applyAlignment="1" applyProtection="0">
      <alignment horizontal="center" vertical="bottom"/>
    </xf>
    <xf numFmtId="0" fontId="0" borderId="7" applyNumberFormat="0" applyFont="1" applyFill="0" applyBorder="1" applyAlignment="1" applyProtection="0">
      <alignment horizontal="center" vertical="bottom"/>
    </xf>
    <xf numFmtId="0" fontId="0" fillId="2" borderId="14" applyNumberFormat="1" applyFont="1" applyFill="1" applyBorder="1" applyAlignment="1" applyProtection="0">
      <alignment vertical="bottom"/>
    </xf>
    <xf numFmtId="0" fontId="0" borderId="15" applyNumberFormat="0" applyFont="1" applyFill="0" applyBorder="1" applyAlignment="1" applyProtection="0">
      <alignment vertical="bottom"/>
    </xf>
    <xf numFmtId="59" fontId="0" fillId="2" borderId="16" applyNumberFormat="1" applyFont="1" applyFill="1" applyBorder="1" applyAlignment="1" applyProtection="0">
      <alignment vertical="bottom"/>
    </xf>
    <xf numFmtId="0" fontId="0" borderId="17" applyNumberFormat="0" applyFont="1" applyFill="0" applyBorder="1" applyAlignment="1" applyProtection="0">
      <alignment vertical="bottom"/>
    </xf>
    <xf numFmtId="0" fontId="0" borderId="18" applyNumberFormat="0" applyFont="1" applyFill="0" applyBorder="1" applyAlignment="1" applyProtection="0">
      <alignment vertical="bottom"/>
    </xf>
    <xf numFmtId="0" fontId="0" borderId="13" applyNumberFormat="0" applyFont="1" applyFill="0" applyBorder="1" applyAlignment="1" applyProtection="0">
      <alignment vertical="bottom"/>
    </xf>
    <xf numFmtId="0" fontId="0" borderId="14" applyNumberFormat="1" applyFont="1" applyFill="0" applyBorder="1" applyAlignment="1" applyProtection="0">
      <alignment horizontal="center" vertical="bottom"/>
    </xf>
    <xf numFmtId="0" fontId="0" fillId="2" borderId="19" applyNumberFormat="1" applyFont="1" applyFill="1" applyBorder="1" applyAlignment="1" applyProtection="0">
      <alignment horizontal="center" vertical="bottom"/>
    </xf>
    <xf numFmtId="0" fontId="0" borderId="6" applyNumberFormat="1" applyFont="1" applyFill="0" applyBorder="1" applyAlignment="1" applyProtection="0">
      <alignment horizontal="center" vertical="bottom"/>
    </xf>
    <xf numFmtId="0" fontId="0" borderId="7" applyNumberFormat="1" applyFont="1" applyFill="0" applyBorder="1" applyAlignment="1" applyProtection="0">
      <alignment horizontal="center" vertical="bottom"/>
    </xf>
    <xf numFmtId="0" fontId="0" borderId="20" applyNumberFormat="1" applyFont="1" applyFill="0" applyBorder="1" applyAlignment="1" applyProtection="0">
      <alignment horizontal="center" vertical="bottom"/>
    </xf>
    <xf numFmtId="0" fontId="0" borderId="21" applyNumberFormat="1" applyFont="1" applyFill="0" applyBorder="1" applyAlignment="1" applyProtection="0">
      <alignment horizontal="center" vertical="bottom"/>
    </xf>
    <xf numFmtId="0" fontId="0" fillId="2" borderId="22" applyNumberFormat="1" applyFont="1" applyFill="1" applyBorder="1" applyAlignment="1" applyProtection="0">
      <alignment vertical="bottom"/>
    </xf>
    <xf numFmtId="0" fontId="0" borderId="23" applyNumberFormat="0" applyFont="1" applyFill="0" applyBorder="1" applyAlignment="1" applyProtection="0">
      <alignment vertical="bottom"/>
    </xf>
    <xf numFmtId="59" fontId="0" fillId="2" borderId="24" applyNumberFormat="1" applyFont="1" applyFill="1" applyBorder="1" applyAlignment="1" applyProtection="0">
      <alignment vertical="bottom"/>
    </xf>
  </cellXfs>
  <cellStyles count="1">
    <cellStyle name="Normal" xfId="0" builtinId="0"/>
  </cellStyles>
  <dxfs count="6">
    <dxf>
      <font>
        <color rgb="ff000000"/>
      </font>
      <fill>
        <patternFill patternType="solid">
          <fgColor indexed="16"/>
          <bgColor indexed="17"/>
        </patternFill>
      </fill>
    </dxf>
    <dxf>
      <font>
        <color rgb="ffffffff"/>
      </font>
      <fill>
        <patternFill patternType="solid">
          <fgColor indexed="16"/>
          <bgColor indexed="18"/>
        </patternFill>
      </fill>
    </dxf>
    <dxf>
      <font>
        <color rgb="ffffffff"/>
      </font>
      <fill>
        <patternFill patternType="solid">
          <fgColor indexed="16"/>
          <bgColor indexed="18"/>
        </patternFill>
      </fill>
    </dxf>
    <dxf>
      <font>
        <color rgb="ff006100"/>
      </font>
      <fill>
        <patternFill patternType="solid">
          <fgColor indexed="16"/>
          <bgColor indexed="19"/>
        </patternFill>
      </fill>
    </dxf>
    <dxf>
      <font>
        <color rgb="ffff0000"/>
      </font>
    </dxf>
    <dxf>
      <font>
        <color rgb="ff0000ff"/>
      </font>
      <fill>
        <patternFill patternType="solid">
          <fgColor indexed="16"/>
          <bgColor indexed="21"/>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ff0000"/>
      <rgbColor rgb="ff0000ff"/>
      <rgbColor rgb="ffff2600"/>
      <rgbColor rgb="ff0432ff"/>
      <rgbColor rgb="ffd8d8d8"/>
      <rgbColor rgb="ff4f81bd"/>
      <rgbColor rgb="00000000"/>
      <rgbColor rgb="e5ffd38a"/>
      <rgbColor rgb="ffffffff"/>
      <rgbColor rgb="ffc6efce"/>
      <rgbColor rgb="ff006100"/>
      <rgbColor rgb="ffa5b6ca"/>
      <rgbColor rgb="ff878787"/>
      <rgbColor rgb="ffdddddd"/>
      <rgbColor rgb="fff9f9f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autoTitleDeleted val="1"/>
    <c:plotArea>
      <c:layout>
        <c:manualLayout>
          <c:layoutTarget val="inner"/>
          <c:xMode val="edge"/>
          <c:yMode val="edge"/>
          <c:x val="0.023185"/>
          <c:y val="0.0735509"/>
          <c:w val="0.950054"/>
          <c:h val="0.87513"/>
        </c:manualLayout>
      </c:layout>
      <c:barChart>
        <c:barDir val="col"/>
        <c:grouping val="clustered"/>
        <c:varyColors val="0"/>
        <c:ser>
          <c:idx val="0"/>
          <c:order val="0"/>
          <c:tx>
            <c:strRef>
              <c:f/>
              <c:strCache/>
            </c:strRef>
          </c:tx>
          <c:spPr>
            <a:solidFill>
              <a:schemeClr val="accent1"/>
            </a:solidFill>
            <a:ln w="9525" cap="flat">
              <a:solidFill>
                <a:srgbClr val="F9F9F9"/>
              </a:solidFill>
              <a:prstDash val="solid"/>
              <a:round/>
            </a:ln>
            <a:effectLst/>
          </c:spPr>
          <c:invertIfNegative val="0"/>
          <c:dLbls>
            <c:numFmt formatCode="#,##0" sourceLinked="1"/>
            <c:txPr>
              <a:bodyPr/>
              <a:lstStyle/>
              <a:p>
                <a:pPr>
                  <a:defRPr b="0" i="0" strike="noStrike" sz="1800" u="none">
                    <a:solidFill>
                      <a:srgbClr val="000000"/>
                    </a:solidFill>
                    <a:latin typeface="Calibri"/>
                  </a:defRPr>
                </a:pPr>
              </a:p>
            </c:txPr>
            <c:dLblPos val="outEnd"/>
            <c:showLegendKey val="0"/>
            <c:showVal val="0"/>
            <c:showCatName val="0"/>
            <c:showSerName val="0"/>
            <c:showPercent val="0"/>
            <c:showBubbleSize val="0"/>
            <c:showLeaderLines val="0"/>
          </c:dLbls>
          <c:cat>
            <c:strLit>
              <c:ptCount val="48"/>
              <c:pt idx="0">
                <c:v>Ohne Titel 1</c:v>
              </c:pt>
              <c:pt idx="1">
                <c:v>Ohne Titel 2</c:v>
              </c:pt>
              <c:pt idx="2">
                <c:v>Ohne Titel 3</c:v>
              </c:pt>
              <c:pt idx="3">
                <c:v>Ohne Titel 4</c:v>
              </c:pt>
              <c:pt idx="4">
                <c:v>Ohne Titel 5</c:v>
              </c:pt>
              <c:pt idx="5">
                <c:v>Ohne Titel 6</c:v>
              </c:pt>
              <c:pt idx="6">
                <c:v>Ohne Titel 7</c:v>
              </c:pt>
              <c:pt idx="7">
                <c:v>Ohne Titel 8</c:v>
              </c:pt>
              <c:pt idx="8">
                <c:v>Ohne Titel 9</c:v>
              </c:pt>
              <c:pt idx="9">
                <c:v>Ohne Titel 10</c:v>
              </c:pt>
              <c:pt idx="10">
                <c:v>Ohne Titel 11</c:v>
              </c:pt>
              <c:pt idx="11">
                <c:v>Ohne Titel 12</c:v>
              </c:pt>
              <c:pt idx="12">
                <c:v>Ohne Titel 13</c:v>
              </c:pt>
              <c:pt idx="13">
                <c:v>Ohne Titel 14</c:v>
              </c:pt>
              <c:pt idx="14">
                <c:v>Ohne Titel 15</c:v>
              </c:pt>
              <c:pt idx="15">
                <c:v>Ohne Titel 16</c:v>
              </c:pt>
              <c:pt idx="16">
                <c:v>Ohne Titel 17</c:v>
              </c:pt>
              <c:pt idx="17">
                <c:v>Ohne Titel 18</c:v>
              </c:pt>
              <c:pt idx="18">
                <c:v>Ohne Titel 19</c:v>
              </c:pt>
              <c:pt idx="19">
                <c:v>Ohne Titel 20</c:v>
              </c:pt>
              <c:pt idx="20">
                <c:v>Ohne Titel 21</c:v>
              </c:pt>
              <c:pt idx="21">
                <c:v>Ohne Titel 22</c:v>
              </c:pt>
              <c:pt idx="22">
                <c:v>Ohne Titel 23</c:v>
              </c:pt>
              <c:pt idx="23">
                <c:v>Ohne Titel 24</c:v>
              </c:pt>
              <c:pt idx="24">
                <c:v>Ohne Titel 25</c:v>
              </c:pt>
              <c:pt idx="25">
                <c:v>Ohne Titel 26</c:v>
              </c:pt>
              <c:pt idx="26">
                <c:v>Ohne Titel 27</c:v>
              </c:pt>
              <c:pt idx="27">
                <c:v>Ohne Titel 28</c:v>
              </c:pt>
              <c:pt idx="28">
                <c:v>Ohne Titel 29</c:v>
              </c:pt>
              <c:pt idx="29">
                <c:v>Ohne Titel 30</c:v>
              </c:pt>
              <c:pt idx="30">
                <c:v>Ohne Titel 31</c:v>
              </c:pt>
              <c:pt idx="31">
                <c:v>Ohne Titel 32</c:v>
              </c:pt>
              <c:pt idx="32">
                <c:v>Ohne Titel 33</c:v>
              </c:pt>
              <c:pt idx="33">
                <c:v>Ohne Titel 34</c:v>
              </c:pt>
              <c:pt idx="34">
                <c:v>Ohne Titel 35</c:v>
              </c:pt>
              <c:pt idx="35">
                <c:v>Ohne Titel 36</c:v>
              </c:pt>
              <c:pt idx="36">
                <c:v>Ohne Titel 37</c:v>
              </c:pt>
              <c:pt idx="37">
                <c:v>Ohne Titel 38</c:v>
              </c:pt>
              <c:pt idx="38">
                <c:v>Ohne Titel 39</c:v>
              </c:pt>
              <c:pt idx="39">
                <c:v>Ohne Titel 40</c:v>
              </c:pt>
              <c:pt idx="40">
                <c:v>Ohne Titel 41</c:v>
              </c:pt>
              <c:pt idx="41">
                <c:v>Ohne Titel 42</c:v>
              </c:pt>
              <c:pt idx="42">
                <c:v>Ohne Titel 43</c:v>
              </c:pt>
              <c:pt idx="43">
                <c:v>Ohne Titel 44</c:v>
              </c:pt>
              <c:pt idx="44">
                <c:v>Ohne Titel 45</c:v>
              </c:pt>
              <c:pt idx="45">
                <c:v>Ohne Titel 46</c:v>
              </c:pt>
              <c:pt idx="46">
                <c:v>Ohne Titel 47</c:v>
              </c:pt>
              <c:pt idx="47">
                <c:v>Ohne Titel 48</c:v>
              </c:pt>
            </c:strLit>
          </c:cat>
          <c:val>
            <c:numRef>
              <c:f>'Blatt1'!$D$6:$AY$6</c:f>
              <c:numCache>
                <c:ptCount val="48"/>
                <c:pt idx="0">
                  <c:v>0.000000</c:v>
                </c:pt>
                <c:pt idx="1">
                  <c:v>0.000000</c:v>
                </c:pt>
                <c:pt idx="2">
                  <c:v>3.000000</c:v>
                </c:pt>
                <c:pt idx="3">
                  <c:v>5.000000</c:v>
                </c:pt>
                <c:pt idx="4">
                  <c:v>9.000000</c:v>
                </c:pt>
                <c:pt idx="5">
                  <c:v>11.000000</c:v>
                </c:pt>
                <c:pt idx="6">
                  <c:v>9.000000</c:v>
                </c:pt>
                <c:pt idx="7">
                  <c:v>10.000000</c:v>
                </c:pt>
                <c:pt idx="8">
                  <c:v>12.000000</c:v>
                </c:pt>
                <c:pt idx="9">
                  <c:v>18.000000</c:v>
                </c:pt>
                <c:pt idx="10">
                  <c:v>20.000000</c:v>
                </c:pt>
                <c:pt idx="11">
                  <c:v>21.000000</c:v>
                </c:pt>
                <c:pt idx="12">
                  <c:v>11.000000</c:v>
                </c:pt>
                <c:pt idx="13">
                  <c:v>7.000000</c:v>
                </c:pt>
                <c:pt idx="14">
                  <c:v>5.000000</c:v>
                </c:pt>
                <c:pt idx="15">
                  <c:v>12.000000</c:v>
                </c:pt>
                <c:pt idx="16">
                  <c:v>6.000000</c:v>
                </c:pt>
                <c:pt idx="17">
                  <c:v>3.000000</c:v>
                </c:pt>
                <c:pt idx="18">
                  <c:v>4.000000</c:v>
                </c:pt>
                <c:pt idx="19">
                  <c:v>16.000000</c:v>
                </c:pt>
                <c:pt idx="20">
                  <c:v>18.000000</c:v>
                </c:pt>
                <c:pt idx="21">
                  <c:v>16.000000</c:v>
                </c:pt>
                <c:pt idx="22">
                  <c:v>14.000000</c:v>
                </c:pt>
                <c:pt idx="23">
                  <c:v>12.000000</c:v>
                </c:pt>
                <c:pt idx="24">
                  <c:v>12.000000</c:v>
                </c:pt>
                <c:pt idx="25">
                  <c:v>12.000000</c:v>
                </c:pt>
                <c:pt idx="26">
                  <c:v>8.000000</c:v>
                </c:pt>
                <c:pt idx="27">
                  <c:v>9.000000</c:v>
                </c:pt>
                <c:pt idx="28">
                  <c:v>1.000000</c:v>
                </c:pt>
                <c:pt idx="29">
                  <c:v>2.000000</c:v>
                </c:pt>
                <c:pt idx="30">
                  <c:v>4.000000</c:v>
                </c:pt>
                <c:pt idx="31">
                  <c:v>4.000000</c:v>
                </c:pt>
                <c:pt idx="32">
                  <c:v>2.000000</c:v>
                </c:pt>
                <c:pt idx="33">
                  <c:v>4.000000</c:v>
                </c:pt>
                <c:pt idx="34">
                  <c:v>8.000000</c:v>
                </c:pt>
                <c:pt idx="35">
                  <c:v>5.000000</c:v>
                </c:pt>
                <c:pt idx="36">
                  <c:v>6.000000</c:v>
                </c:pt>
                <c:pt idx="37">
                  <c:v>20.000000</c:v>
                </c:pt>
                <c:pt idx="38">
                  <c:v>26.000000</c:v>
                </c:pt>
                <c:pt idx="39">
                  <c:v>18.000000</c:v>
                </c:pt>
                <c:pt idx="40">
                  <c:v>6.000000</c:v>
                </c:pt>
                <c:pt idx="41">
                  <c:v>12.000000</c:v>
                </c:pt>
                <c:pt idx="42">
                  <c:v>12.000000</c:v>
                </c:pt>
                <c:pt idx="43">
                  <c:v>12.000000</c:v>
                </c:pt>
                <c:pt idx="44">
                  <c:v>12.000000</c:v>
                </c:pt>
                <c:pt idx="45">
                  <c:v>12.000000</c:v>
                </c:pt>
                <c:pt idx="46">
                  <c:v>12.000000</c:v>
                </c:pt>
                <c:pt idx="47">
                  <c:v>8.000000</c:v>
                </c:pt>
              </c:numCache>
            </c:numRef>
          </c:val>
        </c:ser>
        <c:gapWidth val="180"/>
        <c:overlap val="0"/>
        <c:axId val="2094734552"/>
        <c:axId val="2094734553"/>
      </c:barChart>
      <c:catAx>
        <c:axId val="2094734552"/>
        <c:scaling>
          <c:orientation val="minMax"/>
        </c:scaling>
        <c:delete val="0"/>
        <c:axPos val="b"/>
        <c:majorGridlines>
          <c:spPr>
            <a:ln w="12700" cap="flat">
              <a:solidFill>
                <a:srgbClr val="DDDDDD"/>
              </a:solidFill>
              <a:prstDash val="solid"/>
              <a:miter lim="400000"/>
            </a:ln>
          </c:spPr>
        </c:majorGridlines>
        <c:numFmt formatCode="General" sourceLinked="1"/>
        <c:majorTickMark val="out"/>
        <c:minorTickMark val="none"/>
        <c:tickLblPos val="none"/>
        <c:spPr>
          <a:ln w="3175" cap="flat">
            <a:solidFill>
              <a:srgbClr val="888888"/>
            </a:solidFill>
            <a:prstDash val="solid"/>
            <a:round/>
          </a:ln>
        </c:spPr>
        <c:txPr>
          <a:bodyPr rot="0"/>
          <a:lstStyle/>
          <a:p>
            <a:pPr>
              <a:defRPr b="0" i="0" strike="noStrike" sz="18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DDDDDD"/>
              </a:solidFill>
              <a:prstDash val="solid"/>
              <a:round/>
            </a:ln>
          </c:spPr>
        </c:majorGridlines>
        <c:numFmt formatCode="General" sourceLinked="1"/>
        <c:majorTickMark val="out"/>
        <c:minorTickMark val="none"/>
        <c:tickLblPos val="nextTo"/>
        <c:spPr>
          <a:ln w="3175" cap="flat">
            <a:solidFill>
              <a:srgbClr val="888888"/>
            </a:solidFill>
            <a:prstDash val="solid"/>
            <a:round/>
          </a:ln>
        </c:spPr>
        <c:txPr>
          <a:bodyPr rot="0"/>
          <a:lstStyle/>
          <a:p>
            <a:pPr>
              <a:defRPr b="0" i="0" strike="noStrike" sz="1200" u="none">
                <a:solidFill>
                  <a:srgbClr val="000000"/>
                </a:solidFill>
                <a:latin typeface="Calibri"/>
              </a:defRPr>
            </a:pPr>
          </a:p>
        </c:txPr>
        <c:crossAx val="2094734552"/>
        <c:crosses val="autoZero"/>
        <c:crossBetween val="between"/>
        <c:majorUnit val="5"/>
        <c:minorUnit val="2.5"/>
      </c:valAx>
      <c:spPr>
        <a:noFill/>
        <a:ln w="12700" cap="flat">
          <a:noFill/>
          <a:miter lim="400000"/>
        </a:ln>
        <a:effectLst/>
      </c:spPr>
    </c:plotArea>
    <c:plotVisOnly val="1"/>
    <c:dispBlanksAs val="gap"/>
  </c:chart>
  <c:spPr>
    <a:noFill/>
    <a:ln w="12700" cap="flat">
      <a:solidFill>
        <a:srgbClr val="888888"/>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2</xdr:col>
      <xdr:colOff>1938367</xdr:colOff>
      <xdr:row>48</xdr:row>
      <xdr:rowOff>182601</xdr:rowOff>
    </xdr:from>
    <xdr:to>
      <xdr:col>51</xdr:col>
      <xdr:colOff>408811</xdr:colOff>
      <xdr:row>68</xdr:row>
      <xdr:rowOff>171330</xdr:rowOff>
    </xdr:to>
    <xdr:graphicFrame>
      <xdr:nvGraphicFramePr>
        <xdr:cNvPr id="2" name="2D-Säulendiagramm"/>
        <xdr:cNvGraphicFramePr/>
      </xdr:nvGraphicFramePr>
      <xdr:xfrm>
        <a:off x="4211667" y="9824441"/>
        <a:ext cx="15399545" cy="3798730"/>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0</xdr:colOff>
      <xdr:row>48</xdr:row>
      <xdr:rowOff>123321</xdr:rowOff>
    </xdr:from>
    <xdr:to>
      <xdr:col>2</xdr:col>
      <xdr:colOff>1494075</xdr:colOff>
      <xdr:row>70</xdr:row>
      <xdr:rowOff>54398</xdr:rowOff>
    </xdr:to>
    <xdr:sp>
      <xdr:nvSpPr>
        <xdr:cNvPr id="3" name="Textfeld 1"/>
        <xdr:cNvSpPr txBox="1"/>
      </xdr:nvSpPr>
      <xdr:spPr>
        <a:xfrm>
          <a:off x="-14288" y="9765161"/>
          <a:ext cx="3767376" cy="4122078"/>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Vorgehen Planung:</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1. Phasenplan erstellen für die Spalte "Phase"</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2. Arbeitspakete in den Phasen definieren für die Spalte "Arbeitspaket"</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3. Code definieren</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4. Dauer und Aufwand der Arbeitspakete monatsgenau überschlägig definieren. Hierzu einfach in die Spalten "Monat" in der entsprechenden Zeile eine Zahl (Anzahl Tage) im jeweiligen Monat eintragen. Die Hinterlegung mit Farbe erfolgt automatisch. Auch die Phasenhinterlegung erfolgt automatisch.</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5. Gesamtaufwand prüfen und evtl. optimieren.</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Vorgehen Controlling:</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6. Den IST-Aufwand in die entsprechende Spalte eintragen und die geplanten Aufwände, die noch in der Zukunft liegen anpassen, wenn notwendig.</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Die grau hinterlegten Zellen werden automatisch berechnet.</a:t>
          </a: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endParaRPr b="0" baseline="0" cap="none" i="0" spc="0" strike="noStrike" sz="1100" u="none">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Viel Erfolg!</a:t>
          </a:r>
        </a:p>
      </xdr:txBody>
    </xdr:sp>
    <xdr:clientData/>
  </xdr:twoCellAnchor>
</xdr:wsDr>
</file>

<file path=xl/theme/theme1.xml><?xml version="1.0" encoding="utf-8"?>
<a:theme xmlns:a="http://schemas.openxmlformats.org/drawingml/2006/main" xmlns:r="http://schemas.openxmlformats.org/officeDocument/2006/relationships" name="Office-Design">
  <a:themeElements>
    <a:clrScheme name="Office-Design">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Design">
      <a:majorFont>
        <a:latin typeface="Helvetica Neue"/>
        <a:ea typeface="Helvetica Neue"/>
        <a:cs typeface="Helvetica Neue"/>
      </a:majorFont>
      <a:minorFont>
        <a:latin typeface="Helvetica Neue"/>
        <a:ea typeface="Helvetica Neue"/>
        <a:cs typeface="Helvetica Neue"/>
      </a:minorFont>
    </a:fontScheme>
    <a:fmtScheme name="Office-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BB50"/>
  <sheetViews>
    <sheetView workbookViewId="0" showGridLines="0" defaultGridColor="1"/>
  </sheetViews>
  <sheetFormatPr defaultColWidth="10.8333" defaultRowHeight="15" customHeight="1" outlineLevelRow="0" outlineLevelCol="0"/>
  <cols>
    <col min="1" max="1" width="10.9688" style="1" customWidth="1"/>
    <col min="2" max="2" width="18.8516" style="1" customWidth="1"/>
    <col min="3" max="3" width="30.1719" style="1" customWidth="1"/>
    <col min="4" max="51" width="4" style="1" customWidth="1"/>
    <col min="52" max="54" width="9.5" style="1" customWidth="1"/>
    <col min="55" max="16384" width="10.8516" style="1" customWidth="1"/>
  </cols>
  <sheetData>
    <row r="1" ht="26" customHeight="1">
      <c r="A1" t="s" s="2">
        <v>0</v>
      </c>
      <c r="B1" s="3"/>
      <c r="C1" t="s" s="4">
        <v>1</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ht="21" customHeight="1">
      <c r="A2" t="s" s="5">
        <v>2</v>
      </c>
      <c r="B2" t="s" s="6">
        <v>3</v>
      </c>
      <c r="C2" t="s" s="7">
        <v>4</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ht="15" customHeight="1">
      <c r="A3" t="s" s="5">
        <v>5</v>
      </c>
      <c r="B3" t="s" s="6">
        <v>6</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t="s" s="8">
        <v>7</v>
      </c>
      <c r="BA3" s="3"/>
      <c r="BB3" s="3"/>
    </row>
    <row r="4" ht="17" customHeight="1">
      <c r="A4" s="9"/>
      <c r="B4" s="9"/>
      <c r="C4" t="s" s="10">
        <v>8</v>
      </c>
      <c r="D4" s="11">
        <v>2023</v>
      </c>
      <c r="E4" s="9"/>
      <c r="F4" s="9"/>
      <c r="G4" s="9"/>
      <c r="H4" s="9"/>
      <c r="I4" s="9"/>
      <c r="J4" s="9"/>
      <c r="K4" s="9"/>
      <c r="L4" s="9"/>
      <c r="M4" s="9"/>
      <c r="N4" s="9"/>
      <c r="O4" s="9"/>
      <c r="P4" s="11">
        <v>2024</v>
      </c>
      <c r="Q4" s="9"/>
      <c r="R4" s="9"/>
      <c r="S4" s="9"/>
      <c r="T4" s="9"/>
      <c r="U4" s="9"/>
      <c r="V4" s="9"/>
      <c r="W4" s="9"/>
      <c r="X4" s="9"/>
      <c r="Y4" s="9"/>
      <c r="Z4" s="9"/>
      <c r="AA4" s="9"/>
      <c r="AB4" s="11">
        <v>2025</v>
      </c>
      <c r="AC4" s="9"/>
      <c r="AD4" s="9"/>
      <c r="AE4" s="9"/>
      <c r="AF4" s="9"/>
      <c r="AG4" s="9"/>
      <c r="AH4" s="9"/>
      <c r="AI4" s="9"/>
      <c r="AJ4" s="9"/>
      <c r="AK4" s="9"/>
      <c r="AL4" s="9"/>
      <c r="AM4" s="12"/>
      <c r="AN4" s="13">
        <v>2026</v>
      </c>
      <c r="AO4" s="9"/>
      <c r="AP4" s="9"/>
      <c r="AQ4" s="9"/>
      <c r="AR4" s="9"/>
      <c r="AS4" s="9"/>
      <c r="AT4" s="9"/>
      <c r="AU4" s="9"/>
      <c r="AV4" s="9"/>
      <c r="AW4" s="9"/>
      <c r="AX4" s="9"/>
      <c r="AY4" s="9"/>
      <c r="AZ4" s="14">
        <f>AZ7+AZ12+AZ18+AZ23+AZ27+AZ39</f>
        <v>469</v>
      </c>
      <c r="BA4" s="14">
        <f>BA7+BA12+BA18+BA23+BA27+BA39</f>
        <v>0</v>
      </c>
      <c r="BB4" s="15">
        <f>BB7+BB12+BB18+BB23+BB27+BB39</f>
        <v>469</v>
      </c>
    </row>
    <row r="5" ht="29.2" customHeight="1">
      <c r="A5" t="s" s="16">
        <v>9</v>
      </c>
      <c r="B5" t="s" s="16">
        <v>10</v>
      </c>
      <c r="C5" t="s" s="16">
        <v>11</v>
      </c>
      <c r="D5" s="17">
        <v>1</v>
      </c>
      <c r="E5" s="17">
        <v>2</v>
      </c>
      <c r="F5" s="17">
        <v>3</v>
      </c>
      <c r="G5" s="17">
        <v>4</v>
      </c>
      <c r="H5" s="17">
        <v>5</v>
      </c>
      <c r="I5" s="17">
        <v>6</v>
      </c>
      <c r="J5" s="17">
        <v>7</v>
      </c>
      <c r="K5" s="17">
        <v>8</v>
      </c>
      <c r="L5" s="17">
        <v>9</v>
      </c>
      <c r="M5" s="17">
        <v>10</v>
      </c>
      <c r="N5" s="17">
        <v>11</v>
      </c>
      <c r="O5" s="18">
        <v>12</v>
      </c>
      <c r="P5" s="19">
        <v>1</v>
      </c>
      <c r="Q5" s="17">
        <v>2</v>
      </c>
      <c r="R5" s="17">
        <v>3</v>
      </c>
      <c r="S5" s="17">
        <v>4</v>
      </c>
      <c r="T5" s="17">
        <v>5</v>
      </c>
      <c r="U5" s="17">
        <v>6</v>
      </c>
      <c r="V5" s="17">
        <v>7</v>
      </c>
      <c r="W5" s="17">
        <v>8</v>
      </c>
      <c r="X5" s="17">
        <v>9</v>
      </c>
      <c r="Y5" s="17">
        <v>10</v>
      </c>
      <c r="Z5" s="17">
        <v>11</v>
      </c>
      <c r="AA5" s="18">
        <v>12</v>
      </c>
      <c r="AB5" s="19">
        <v>1</v>
      </c>
      <c r="AC5" s="17">
        <v>2</v>
      </c>
      <c r="AD5" s="17">
        <v>3</v>
      </c>
      <c r="AE5" s="17">
        <v>4</v>
      </c>
      <c r="AF5" s="17">
        <v>5</v>
      </c>
      <c r="AG5" s="17">
        <v>6</v>
      </c>
      <c r="AH5" s="17">
        <v>7</v>
      </c>
      <c r="AI5" s="17">
        <v>8</v>
      </c>
      <c r="AJ5" s="17">
        <v>9</v>
      </c>
      <c r="AK5" s="17">
        <v>10</v>
      </c>
      <c r="AL5" s="17">
        <v>11</v>
      </c>
      <c r="AM5" s="18">
        <v>12</v>
      </c>
      <c r="AN5" s="19">
        <v>1</v>
      </c>
      <c r="AO5" s="17">
        <v>2</v>
      </c>
      <c r="AP5" s="17">
        <v>3</v>
      </c>
      <c r="AQ5" s="17">
        <v>4</v>
      </c>
      <c r="AR5" s="17">
        <v>5</v>
      </c>
      <c r="AS5" s="17">
        <v>6</v>
      </c>
      <c r="AT5" s="17">
        <v>7</v>
      </c>
      <c r="AU5" s="17">
        <v>8</v>
      </c>
      <c r="AV5" s="17">
        <v>9</v>
      </c>
      <c r="AW5" s="17">
        <v>10</v>
      </c>
      <c r="AX5" s="17">
        <v>11</v>
      </c>
      <c r="AY5" s="18">
        <v>12</v>
      </c>
      <c r="AZ5" t="s" s="20">
        <v>12</v>
      </c>
      <c r="BA5" s="21"/>
      <c r="BB5" s="22"/>
    </row>
    <row r="6" ht="21" customHeight="1">
      <c r="A6" s="23"/>
      <c r="B6" s="23"/>
      <c r="C6" t="s" s="24">
        <v>13</v>
      </c>
      <c r="D6" s="25">
        <f>SUM(D7:D50)</f>
        <v>0</v>
      </c>
      <c r="E6" s="25">
        <f>SUM(E7:E50)</f>
        <v>0</v>
      </c>
      <c r="F6" s="25">
        <f>SUM(F7:F50)</f>
        <v>3</v>
      </c>
      <c r="G6" s="25">
        <f>SUM(G7:G50)</f>
        <v>5</v>
      </c>
      <c r="H6" s="25">
        <f>SUM(H7:H50)</f>
        <v>9</v>
      </c>
      <c r="I6" s="25">
        <f>SUM(I7:I50)</f>
        <v>11</v>
      </c>
      <c r="J6" s="25">
        <f>SUM(J7:J50)</f>
        <v>9</v>
      </c>
      <c r="K6" s="25">
        <f>SUM(K7:K50)</f>
        <v>10</v>
      </c>
      <c r="L6" s="25">
        <f>SUM(L7:L50)</f>
        <v>12</v>
      </c>
      <c r="M6" s="25">
        <f>SUM(M7:M50)</f>
        <v>18</v>
      </c>
      <c r="N6" s="25">
        <f>SUM(N7:N50)</f>
        <v>20</v>
      </c>
      <c r="O6" s="26">
        <f>SUM(O7:O50)</f>
        <v>21</v>
      </c>
      <c r="P6" s="27">
        <f>SUM(P7:P50)</f>
        <v>11</v>
      </c>
      <c r="Q6" s="25">
        <f>SUM(Q7:Q50)</f>
        <v>7</v>
      </c>
      <c r="R6" s="25">
        <f>SUM(R7:R50)</f>
        <v>5</v>
      </c>
      <c r="S6" s="25">
        <f>SUM(S7:S50)</f>
        <v>12</v>
      </c>
      <c r="T6" s="25">
        <f>SUM(T7:T50)</f>
        <v>6</v>
      </c>
      <c r="U6" s="25">
        <f>SUM(U7:U50)</f>
        <v>3</v>
      </c>
      <c r="V6" s="25">
        <f>SUM(V7:V50)</f>
        <v>4</v>
      </c>
      <c r="W6" s="25">
        <f>SUM(W7:W50)</f>
        <v>16</v>
      </c>
      <c r="X6" s="25">
        <f>SUM(X7:X50)</f>
        <v>18</v>
      </c>
      <c r="Y6" s="25">
        <f>SUM(Y7:Y50)</f>
        <v>16</v>
      </c>
      <c r="Z6" s="25">
        <f>SUM(Z7:Z50)</f>
        <v>14</v>
      </c>
      <c r="AA6" s="26">
        <f>SUM(AA7:AA50)</f>
        <v>12</v>
      </c>
      <c r="AB6" s="27">
        <f>SUM(AB7:AB50)</f>
        <v>12</v>
      </c>
      <c r="AC6" s="25">
        <f>SUM(AC7:AC50)</f>
        <v>12</v>
      </c>
      <c r="AD6" s="25">
        <f>SUM(AD7:AD50)</f>
        <v>8</v>
      </c>
      <c r="AE6" s="25">
        <f>SUM(AE7:AE50)</f>
        <v>9</v>
      </c>
      <c r="AF6" s="25">
        <f>SUM(AF7:AF50)</f>
        <v>1</v>
      </c>
      <c r="AG6" s="25">
        <f>SUM(AG7:AG50)</f>
        <v>2</v>
      </c>
      <c r="AH6" s="25">
        <f>SUM(AH7:AH50)</f>
        <v>4</v>
      </c>
      <c r="AI6" s="25">
        <f>SUM(AI7:AI50)</f>
        <v>4</v>
      </c>
      <c r="AJ6" s="25">
        <f>SUM(AJ7:AJ50)</f>
        <v>2</v>
      </c>
      <c r="AK6" s="25">
        <f>SUM(AK7:AK50)</f>
        <v>4</v>
      </c>
      <c r="AL6" s="25">
        <f>SUM(AL7:AL50)</f>
        <v>8</v>
      </c>
      <c r="AM6" s="26">
        <f>SUM(AM7:AM50)</f>
        <v>5</v>
      </c>
      <c r="AN6" s="27">
        <f>SUM(AN7:AN50)</f>
        <v>6</v>
      </c>
      <c r="AO6" s="25">
        <f>SUM(AO7:AO50)</f>
        <v>20</v>
      </c>
      <c r="AP6" s="25">
        <f>SUM(AP7:AP50)</f>
        <v>26</v>
      </c>
      <c r="AQ6" s="25">
        <f>SUM(AQ7:AQ50)</f>
        <v>18</v>
      </c>
      <c r="AR6" s="25">
        <f>SUM(AR7:AR50)</f>
        <v>6</v>
      </c>
      <c r="AS6" s="25">
        <f>SUM(AS7:AS50)</f>
        <v>12</v>
      </c>
      <c r="AT6" s="25">
        <f>SUM(AT7:AT50)</f>
        <v>12</v>
      </c>
      <c r="AU6" s="25">
        <f>SUM(AU7:AU50)</f>
        <v>12</v>
      </c>
      <c r="AV6" s="25">
        <f>SUM(AV7:AV50)</f>
        <v>12</v>
      </c>
      <c r="AW6" s="25">
        <f>SUM(AW7:AW50)</f>
        <v>12</v>
      </c>
      <c r="AX6" s="25">
        <f>SUM(AX7:AX50)</f>
        <v>12</v>
      </c>
      <c r="AY6" s="26">
        <f>SUM(AY7:AY50)</f>
        <v>8</v>
      </c>
      <c r="AZ6" t="s" s="28">
        <v>14</v>
      </c>
      <c r="BA6" t="s" s="16">
        <v>15</v>
      </c>
      <c r="BB6" t="s" s="29">
        <v>16</v>
      </c>
    </row>
    <row r="7" ht="15" customHeight="1">
      <c r="A7" t="s" s="30">
        <v>17</v>
      </c>
      <c r="B7" t="s" s="30">
        <v>18</v>
      </c>
      <c r="C7" s="31"/>
      <c r="D7" t="s" s="32">
        <f>IF(SUM(D8:D11)&gt;0,"-","")</f>
      </c>
      <c r="E7" t="s" s="32">
        <f>IF(SUM(E8:E11)&gt;0,"-","")</f>
      </c>
      <c r="F7" t="s" s="32">
        <f>IF(SUM(F8:F11)&gt;0,"-","")</f>
        <v>19</v>
      </c>
      <c r="G7" t="s" s="32">
        <f>IF(SUM(G8:G11)&gt;0,"-","")</f>
        <v>19</v>
      </c>
      <c r="H7" t="s" s="32">
        <f>IF(SUM(H8:H11)&gt;0,"-","")</f>
        <v>19</v>
      </c>
      <c r="I7" t="s" s="32">
        <f>IF(SUM(I8:I11)&gt;0,"-","")</f>
        <v>19</v>
      </c>
      <c r="J7" t="s" s="32">
        <f>IF(SUM(J8:J11)&gt;0,"-","")</f>
      </c>
      <c r="K7" t="s" s="32">
        <f>IF(SUM(K8:K11)&gt;0,"-","")</f>
      </c>
      <c r="L7" t="s" s="32">
        <f>IF(SUM(L8:L11)&gt;0,"-","")</f>
      </c>
      <c r="M7" t="s" s="32">
        <f>IF(SUM(M8:M11)&gt;0,"-","")</f>
      </c>
      <c r="N7" t="s" s="32">
        <f>IF(SUM(N8:N11)&gt;0,"-","")</f>
      </c>
      <c r="O7" t="s" s="33">
        <f>IF(SUM(O8:O11)&gt;0,"-","")</f>
      </c>
      <c r="P7" t="s" s="34">
        <f>IF(SUM(P8:P11)&gt;0,"-","")</f>
      </c>
      <c r="Q7" t="s" s="32">
        <f>IF(SUM(Q8:Q11)&gt;0,"-","")</f>
      </c>
      <c r="R7" t="s" s="32">
        <f>IF(SUM(R8:R11)&gt;0,"-","")</f>
      </c>
      <c r="S7" t="s" s="32">
        <f>IF(SUM(S8:S11)&gt;0,"-","")</f>
      </c>
      <c r="T7" t="s" s="32">
        <f>IF(SUM(T8:T11)&gt;0,"-","")</f>
      </c>
      <c r="U7" t="s" s="32">
        <f>IF(SUM(U8:U11)&gt;0,"-","")</f>
      </c>
      <c r="V7" t="s" s="32">
        <f>IF(SUM(V8:V11)&gt;0,"-","")</f>
      </c>
      <c r="W7" t="s" s="32">
        <f>IF(SUM(W8:W11)&gt;0,"-","")</f>
      </c>
      <c r="X7" t="s" s="32">
        <f>IF(SUM(X8:X11)&gt;0,"-","")</f>
      </c>
      <c r="Y7" t="s" s="32">
        <f>IF(SUM(Y8:Y11)&gt;0,"-","")</f>
      </c>
      <c r="Z7" t="s" s="32">
        <f>IF(SUM(Z8:Z11)&gt;0,"-","")</f>
      </c>
      <c r="AA7" t="s" s="33">
        <f>IF(SUM(AA8:AA11)&gt;0,"-","")</f>
      </c>
      <c r="AB7" t="s" s="34">
        <f>IF(SUM(AB8:AB11)&gt;0,"-","")</f>
      </c>
      <c r="AC7" t="s" s="32">
        <f>IF(SUM(AC8:AC11)&gt;0,"-","")</f>
      </c>
      <c r="AD7" t="s" s="32">
        <f>IF(SUM(AD8:AD11)&gt;0,"-","")</f>
      </c>
      <c r="AE7" t="s" s="32">
        <f>IF(SUM(AE8:AE11)&gt;0,"-","")</f>
      </c>
      <c r="AF7" t="s" s="32">
        <f>IF(SUM(AF8:AF11)&gt;0,"-","")</f>
      </c>
      <c r="AG7" t="s" s="32">
        <f>IF(SUM(AG8:AG11)&gt;0,"-","")</f>
      </c>
      <c r="AH7" t="s" s="32">
        <f>IF(SUM(AH8:AH11)&gt;0,"-","")</f>
      </c>
      <c r="AI7" t="s" s="32">
        <f>IF(SUM(AI8:AI11)&gt;0,"-","")</f>
      </c>
      <c r="AJ7" t="s" s="32">
        <f>IF(SUM(AJ8:AJ11)&gt;0,"-","")</f>
      </c>
      <c r="AK7" t="s" s="32">
        <f>IF(SUM(AK8:AK11)&gt;0,"-","")</f>
      </c>
      <c r="AL7" t="s" s="32">
        <f>IF(SUM(AL8:AL11)&gt;0,"-","")</f>
      </c>
      <c r="AM7" t="s" s="33">
        <f>IF(SUM(AM8:AM11)&gt;0,"-","")</f>
      </c>
      <c r="AN7" t="s" s="34">
        <f>IF(SUM(AN8:AN11)&gt;0,"-","")</f>
      </c>
      <c r="AO7" t="s" s="32">
        <f>IF(SUM(AO8:AO11)&gt;0,"-","")</f>
      </c>
      <c r="AP7" t="s" s="32">
        <f>IF(SUM(AP8:AP11)&gt;0,"-","")</f>
      </c>
      <c r="AQ7" t="s" s="32">
        <f>IF(SUM(AQ8:AQ11)&gt;0,"-","")</f>
      </c>
      <c r="AR7" t="s" s="32">
        <f>IF(SUM(AR8:AR11)&gt;0,"-","")</f>
      </c>
      <c r="AS7" t="s" s="32">
        <f>IF(SUM(AS8:AS11)&gt;0,"-","")</f>
      </c>
      <c r="AT7" t="s" s="32">
        <f>IF(SUM(AT8:AT11)&gt;0,"-","")</f>
      </c>
      <c r="AU7" t="s" s="32">
        <f>IF(SUM(AU8:AU11)&gt;0,"-","")</f>
      </c>
      <c r="AV7" t="s" s="32">
        <f>IF(SUM(AV8:AV11)&gt;0,"-","")</f>
      </c>
      <c r="AW7" t="s" s="32">
        <f>IF(SUM(AW8:AW11)&gt;0,"-","")</f>
      </c>
      <c r="AX7" t="s" s="32">
        <f>IF(SUM(AX8:AX11)&gt;0,"-","")</f>
      </c>
      <c r="AY7" t="s" s="33">
        <f>IF(SUM(AY8:AY11)&gt;0,"-","")</f>
      </c>
      <c r="AZ7" s="35">
        <f>SUM(AZ8:AZ11)</f>
        <v>17</v>
      </c>
      <c r="BA7" s="36">
        <f>SUM(BA8:BA11)</f>
        <v>0</v>
      </c>
      <c r="BB7" s="37">
        <f>AZ7-BA7</f>
        <v>17</v>
      </c>
    </row>
    <row r="8" ht="15" customHeight="1">
      <c r="A8" t="s" s="38">
        <v>20</v>
      </c>
      <c r="B8" s="3"/>
      <c r="C8" t="s" s="39">
        <v>21</v>
      </c>
      <c r="D8" s="40"/>
      <c r="E8" s="40"/>
      <c r="F8" s="41">
        <v>2</v>
      </c>
      <c r="G8" s="41">
        <v>2</v>
      </c>
      <c r="H8" s="41">
        <v>2</v>
      </c>
      <c r="I8" s="41">
        <v>2</v>
      </c>
      <c r="J8" s="40"/>
      <c r="K8" s="40"/>
      <c r="L8" s="40"/>
      <c r="M8" s="40"/>
      <c r="N8" s="40"/>
      <c r="O8" s="42"/>
      <c r="P8" s="43"/>
      <c r="Q8" s="40"/>
      <c r="R8" s="40"/>
      <c r="S8" s="40"/>
      <c r="T8" s="40"/>
      <c r="U8" s="40"/>
      <c r="V8" s="40"/>
      <c r="W8" s="40"/>
      <c r="X8" s="40"/>
      <c r="Y8" s="40"/>
      <c r="Z8" s="40"/>
      <c r="AA8" s="42"/>
      <c r="AB8" s="43"/>
      <c r="AC8" s="40"/>
      <c r="AD8" s="40"/>
      <c r="AE8" s="40"/>
      <c r="AF8" s="40"/>
      <c r="AG8" s="40"/>
      <c r="AH8" s="40"/>
      <c r="AI8" s="40"/>
      <c r="AJ8" s="40"/>
      <c r="AK8" s="40"/>
      <c r="AL8" s="40"/>
      <c r="AM8" s="42"/>
      <c r="AN8" s="43"/>
      <c r="AO8" s="40"/>
      <c r="AP8" s="40"/>
      <c r="AQ8" s="40"/>
      <c r="AR8" s="40"/>
      <c r="AS8" s="40"/>
      <c r="AT8" s="40"/>
      <c r="AU8" s="40"/>
      <c r="AV8" s="40"/>
      <c r="AW8" s="40"/>
      <c r="AX8" s="40"/>
      <c r="AY8" s="42"/>
      <c r="AZ8" s="44">
        <f>SUM(D8:AY8)</f>
        <v>8</v>
      </c>
      <c r="BA8" s="45"/>
      <c r="BB8" s="46">
        <f>AZ8-BA8</f>
        <v>8</v>
      </c>
    </row>
    <row r="9" ht="15" customHeight="1">
      <c r="A9" t="s" s="38">
        <v>22</v>
      </c>
      <c r="B9" s="3"/>
      <c r="C9" t="s" s="39">
        <v>23</v>
      </c>
      <c r="D9" s="40"/>
      <c r="E9" s="40"/>
      <c r="F9" s="41">
        <v>1</v>
      </c>
      <c r="G9" s="41">
        <v>1</v>
      </c>
      <c r="H9" s="41">
        <v>2</v>
      </c>
      <c r="I9" s="41">
        <v>1</v>
      </c>
      <c r="J9" s="40"/>
      <c r="K9" s="40"/>
      <c r="L9" s="40"/>
      <c r="M9" s="40"/>
      <c r="N9" s="40"/>
      <c r="O9" s="42"/>
      <c r="P9" s="43"/>
      <c r="Q9" s="40"/>
      <c r="R9" s="40"/>
      <c r="S9" s="40"/>
      <c r="T9" s="40"/>
      <c r="U9" s="40"/>
      <c r="V9" s="40"/>
      <c r="W9" s="40"/>
      <c r="X9" s="40"/>
      <c r="Y9" s="40"/>
      <c r="Z9" s="40"/>
      <c r="AA9" s="42"/>
      <c r="AB9" s="43"/>
      <c r="AC9" s="40"/>
      <c r="AD9" s="40"/>
      <c r="AE9" s="40"/>
      <c r="AF9" s="40"/>
      <c r="AG9" s="40"/>
      <c r="AH9" s="40"/>
      <c r="AI9" s="40"/>
      <c r="AJ9" s="40"/>
      <c r="AK9" s="40"/>
      <c r="AL9" s="40"/>
      <c r="AM9" s="42"/>
      <c r="AN9" s="43"/>
      <c r="AO9" s="40"/>
      <c r="AP9" s="40"/>
      <c r="AQ9" s="40"/>
      <c r="AR9" s="40"/>
      <c r="AS9" s="40"/>
      <c r="AT9" s="40"/>
      <c r="AU9" s="40"/>
      <c r="AV9" s="40"/>
      <c r="AW9" s="40"/>
      <c r="AX9" s="40"/>
      <c r="AY9" s="42"/>
      <c r="AZ9" s="44">
        <f>SUM(D9:AY9)</f>
        <v>5</v>
      </c>
      <c r="BA9" s="47"/>
      <c r="BB9" s="46">
        <f>AZ9-BA9</f>
        <v>5</v>
      </c>
    </row>
    <row r="10" ht="15" customHeight="1">
      <c r="A10" t="s" s="38">
        <v>24</v>
      </c>
      <c r="B10" s="3"/>
      <c r="C10" t="s" s="39">
        <v>25</v>
      </c>
      <c r="D10" s="40"/>
      <c r="E10" s="40"/>
      <c r="F10" s="40"/>
      <c r="G10" s="40"/>
      <c r="H10" s="40"/>
      <c r="I10" s="41">
        <v>2</v>
      </c>
      <c r="J10" s="40"/>
      <c r="K10" s="40"/>
      <c r="L10" s="40"/>
      <c r="M10" s="40"/>
      <c r="N10" s="40"/>
      <c r="O10" s="42"/>
      <c r="P10" s="43"/>
      <c r="Q10" s="40"/>
      <c r="R10" s="40"/>
      <c r="S10" s="40"/>
      <c r="T10" s="40"/>
      <c r="U10" s="40"/>
      <c r="V10" s="40"/>
      <c r="W10" s="40"/>
      <c r="X10" s="40"/>
      <c r="Y10" s="40"/>
      <c r="Z10" s="40"/>
      <c r="AA10" s="42"/>
      <c r="AB10" s="43"/>
      <c r="AC10" s="40"/>
      <c r="AD10" s="40"/>
      <c r="AE10" s="40"/>
      <c r="AF10" s="40"/>
      <c r="AG10" s="40"/>
      <c r="AH10" s="40"/>
      <c r="AI10" s="40"/>
      <c r="AJ10" s="40"/>
      <c r="AK10" s="40"/>
      <c r="AL10" s="40"/>
      <c r="AM10" s="42"/>
      <c r="AN10" s="43"/>
      <c r="AO10" s="40"/>
      <c r="AP10" s="40"/>
      <c r="AQ10" s="40"/>
      <c r="AR10" s="40"/>
      <c r="AS10" s="40"/>
      <c r="AT10" s="40"/>
      <c r="AU10" s="40"/>
      <c r="AV10" s="40"/>
      <c r="AW10" s="40"/>
      <c r="AX10" s="40"/>
      <c r="AY10" s="42"/>
      <c r="AZ10" s="44">
        <f>SUM(D10:AY10)</f>
        <v>2</v>
      </c>
      <c r="BA10" s="47"/>
      <c r="BB10" s="46">
        <f>AZ10-BA10</f>
        <v>2</v>
      </c>
    </row>
    <row r="11" ht="15" customHeight="1">
      <c r="A11" t="s" s="38">
        <v>26</v>
      </c>
      <c r="B11" s="3"/>
      <c r="C11" t="s" s="39">
        <v>27</v>
      </c>
      <c r="D11" s="40"/>
      <c r="E11" s="40"/>
      <c r="F11" s="40"/>
      <c r="G11" s="40"/>
      <c r="H11" s="41">
        <v>1</v>
      </c>
      <c r="I11" s="41">
        <v>1</v>
      </c>
      <c r="J11" s="40"/>
      <c r="K11" s="40"/>
      <c r="L11" s="40"/>
      <c r="M11" s="40"/>
      <c r="N11" s="40"/>
      <c r="O11" s="42"/>
      <c r="P11" s="43"/>
      <c r="Q11" s="40"/>
      <c r="R11" s="40"/>
      <c r="S11" s="40"/>
      <c r="T11" s="40"/>
      <c r="U11" s="40"/>
      <c r="V11" s="40"/>
      <c r="W11" s="40"/>
      <c r="X11" s="40"/>
      <c r="Y11" s="40"/>
      <c r="Z11" s="40"/>
      <c r="AA11" s="42"/>
      <c r="AB11" s="43"/>
      <c r="AC11" s="40"/>
      <c r="AD11" s="40"/>
      <c r="AE11" s="40"/>
      <c r="AF11" s="40"/>
      <c r="AG11" s="40"/>
      <c r="AH11" s="40"/>
      <c r="AI11" s="40"/>
      <c r="AJ11" s="40"/>
      <c r="AK11" s="40"/>
      <c r="AL11" s="40"/>
      <c r="AM11" s="42"/>
      <c r="AN11" s="43"/>
      <c r="AO11" s="40"/>
      <c r="AP11" s="40"/>
      <c r="AQ11" s="40"/>
      <c r="AR11" s="40"/>
      <c r="AS11" s="40"/>
      <c r="AT11" s="40"/>
      <c r="AU11" s="40"/>
      <c r="AV11" s="40"/>
      <c r="AW11" s="40"/>
      <c r="AX11" s="40"/>
      <c r="AY11" s="42"/>
      <c r="AZ11" s="44">
        <f>SUM(D11:AY11)</f>
        <v>2</v>
      </c>
      <c r="BA11" s="48"/>
      <c r="BB11" s="46">
        <f>AZ11-BA11</f>
        <v>2</v>
      </c>
    </row>
    <row r="12" ht="15" customHeight="1">
      <c r="A12" t="s" s="38">
        <v>28</v>
      </c>
      <c r="B12" t="s" s="38">
        <v>29</v>
      </c>
      <c r="C12" s="49"/>
      <c r="D12" t="s" s="32">
        <f>IF(SUM(D13:D17)&gt;0,"-","")</f>
      </c>
      <c r="E12" t="s" s="32">
        <f>IF(SUM(E13:E17)&gt;0,"-","")</f>
      </c>
      <c r="F12" t="s" s="32">
        <f>IF(SUM(F13:F17)&gt;0,"-","")</f>
      </c>
      <c r="G12" t="s" s="32">
        <f>IF(SUM(G13:G17)&gt;0,"-","")</f>
        <v>19</v>
      </c>
      <c r="H12" t="s" s="32">
        <f>IF(SUM(H13:H17)&gt;0,"-","")</f>
        <v>19</v>
      </c>
      <c r="I12" t="s" s="32">
        <f>IF(SUM(I13:I17)&gt;0,"-","")</f>
        <v>19</v>
      </c>
      <c r="J12" t="s" s="32">
        <f>IF(SUM(J13:J17)&gt;0,"-","")</f>
        <v>19</v>
      </c>
      <c r="K12" t="s" s="32">
        <f>IF(SUM(K13:K17)&gt;0,"-","")</f>
        <v>19</v>
      </c>
      <c r="L12" t="s" s="32">
        <f>IF(SUM(L13:L17)&gt;0,"-","")</f>
        <v>19</v>
      </c>
      <c r="M12" t="s" s="32">
        <f>IF(SUM(M13:M17)&gt;0,"-","")</f>
        <v>19</v>
      </c>
      <c r="N12" t="s" s="32">
        <f>IF(SUM(N13:N17)&gt;0,"-","")</f>
        <v>19</v>
      </c>
      <c r="O12" t="s" s="33">
        <f>IF(SUM(O13:O17)&gt;0,"-","")</f>
        <v>19</v>
      </c>
      <c r="P12" t="s" s="34">
        <f>IF(SUM(P13:P17)&gt;0,"-","")</f>
        <v>19</v>
      </c>
      <c r="Q12" t="s" s="32">
        <f>IF(SUM(Q13:Q17)&gt;0,"-","")</f>
      </c>
      <c r="R12" t="s" s="32">
        <f>IF(SUM(R13:R17)&gt;0,"-","")</f>
      </c>
      <c r="S12" t="s" s="32">
        <f>IF(SUM(S13:S17)&gt;0,"-","")</f>
      </c>
      <c r="T12" t="s" s="32">
        <f>IF(SUM(T13:T17)&gt;0,"-","")</f>
      </c>
      <c r="U12" t="s" s="32">
        <f>IF(SUM(U13:U17)&gt;0,"-","")</f>
      </c>
      <c r="V12" t="s" s="32">
        <f>IF(SUM(V13:V17)&gt;0,"-","")</f>
      </c>
      <c r="W12" t="s" s="32">
        <f>IF(SUM(W13:W17)&gt;0,"-","")</f>
      </c>
      <c r="X12" t="s" s="32">
        <f>IF(SUM(X13:X17)&gt;0,"-","")</f>
      </c>
      <c r="Y12" t="s" s="32">
        <f>IF(SUM(Y13:Y17)&gt;0,"-","")</f>
      </c>
      <c r="Z12" t="s" s="32">
        <f>IF(SUM(Z13:Z17)&gt;0,"-","")</f>
      </c>
      <c r="AA12" t="s" s="33">
        <f>IF(SUM(AA13:AA17)&gt;0,"-","")</f>
      </c>
      <c r="AB12" t="s" s="34">
        <f>IF(SUM(AB13:AB17)&gt;0,"-","")</f>
      </c>
      <c r="AC12" t="s" s="32">
        <f>IF(SUM(AC13:AC17)&gt;0,"-","")</f>
      </c>
      <c r="AD12" t="s" s="32">
        <f>IF(SUM(AD13:AD17)&gt;0,"-","")</f>
      </c>
      <c r="AE12" t="s" s="32">
        <f>IF(SUM(AE13:AE17)&gt;0,"-","")</f>
      </c>
      <c r="AF12" t="s" s="32">
        <f>IF(SUM(AF13:AF17)&gt;0,"-","")</f>
      </c>
      <c r="AG12" t="s" s="32">
        <f>IF(SUM(AG13:AG17)&gt;0,"-","")</f>
      </c>
      <c r="AH12" t="s" s="32">
        <f>IF(SUM(AH13:AH17)&gt;0,"-","")</f>
      </c>
      <c r="AI12" t="s" s="32">
        <f>IF(SUM(AI13:AI17)&gt;0,"-","")</f>
      </c>
      <c r="AJ12" t="s" s="32">
        <f>IF(SUM(AJ13:AJ17)&gt;0,"-","")</f>
      </c>
      <c r="AK12" t="s" s="32">
        <f>IF(SUM(AK13:AK17)&gt;0,"-","")</f>
      </c>
      <c r="AL12" t="s" s="32">
        <f>IF(SUM(AL13:AL17)&gt;0,"-","")</f>
      </c>
      <c r="AM12" t="s" s="33">
        <f>IF(SUM(AM13:AM17)&gt;0,"-","")</f>
      </c>
      <c r="AN12" t="s" s="34">
        <f>IF(SUM(AN13:AN17)&gt;0,"-","")</f>
      </c>
      <c r="AO12" t="s" s="32">
        <f>IF(SUM(AO13:AO17)&gt;0,"-","")</f>
      </c>
      <c r="AP12" t="s" s="32">
        <f>IF(SUM(AP13:AP17)&gt;0,"-","")</f>
      </c>
      <c r="AQ12" t="s" s="32">
        <f>IF(SUM(AQ13:AQ17)&gt;0,"-","")</f>
      </c>
      <c r="AR12" t="s" s="32">
        <f>IF(SUM(AR13:AR17)&gt;0,"-","")</f>
      </c>
      <c r="AS12" t="s" s="32">
        <f>IF(SUM(AS13:AS17)&gt;0,"-","")</f>
      </c>
      <c r="AT12" t="s" s="32">
        <f>IF(SUM(AT13:AT17)&gt;0,"-","")</f>
      </c>
      <c r="AU12" t="s" s="32">
        <f>IF(SUM(AU13:AU17)&gt;0,"-","")</f>
      </c>
      <c r="AV12" t="s" s="32">
        <f>IF(SUM(AV13:AV17)&gt;0,"-","")</f>
      </c>
      <c r="AW12" t="s" s="32">
        <f>IF(SUM(AW13:AW17)&gt;0,"-","")</f>
      </c>
      <c r="AX12" t="s" s="32">
        <f>IF(SUM(AX13:AX17)&gt;0,"-","")</f>
      </c>
      <c r="AY12" t="s" s="33">
        <f>IF(SUM(AY13:AY17)&gt;0,"-","")</f>
      </c>
      <c r="AZ12" s="50">
        <f>SUM(AZ13:AZ17)</f>
        <v>53</v>
      </c>
      <c r="BA12" s="51">
        <f>SUM(BA13:BA17)</f>
        <v>0</v>
      </c>
      <c r="BB12" s="46">
        <f>AZ12-BA12</f>
        <v>53</v>
      </c>
    </row>
    <row r="13" ht="15" customHeight="1">
      <c r="A13" t="s" s="38">
        <v>30</v>
      </c>
      <c r="B13" s="3"/>
      <c r="C13" t="s" s="39">
        <v>31</v>
      </c>
      <c r="D13" s="40"/>
      <c r="E13" s="40"/>
      <c r="F13" s="40"/>
      <c r="G13" s="41">
        <v>2</v>
      </c>
      <c r="H13" s="41">
        <v>4</v>
      </c>
      <c r="I13" s="41">
        <v>2</v>
      </c>
      <c r="J13" s="41">
        <v>2</v>
      </c>
      <c r="K13" s="41">
        <v>2</v>
      </c>
      <c r="L13" s="40"/>
      <c r="M13" s="40"/>
      <c r="N13" s="40"/>
      <c r="O13" s="42"/>
      <c r="P13" s="43"/>
      <c r="Q13" s="40"/>
      <c r="R13" s="40"/>
      <c r="S13" s="40"/>
      <c r="T13" s="40"/>
      <c r="U13" s="40"/>
      <c r="V13" s="40"/>
      <c r="W13" s="40"/>
      <c r="X13" s="40"/>
      <c r="Y13" s="40"/>
      <c r="Z13" s="40"/>
      <c r="AA13" s="42"/>
      <c r="AB13" s="43"/>
      <c r="AC13" s="40"/>
      <c r="AD13" s="40"/>
      <c r="AE13" s="40"/>
      <c r="AF13" s="40"/>
      <c r="AG13" s="40"/>
      <c r="AH13" s="40"/>
      <c r="AI13" s="40"/>
      <c r="AJ13" s="40"/>
      <c r="AK13" s="40"/>
      <c r="AL13" s="40"/>
      <c r="AM13" s="42"/>
      <c r="AN13" s="43"/>
      <c r="AO13" s="40"/>
      <c r="AP13" s="40"/>
      <c r="AQ13" s="40"/>
      <c r="AR13" s="40"/>
      <c r="AS13" s="40"/>
      <c r="AT13" s="40"/>
      <c r="AU13" s="40"/>
      <c r="AV13" s="40"/>
      <c r="AW13" s="40"/>
      <c r="AX13" s="40"/>
      <c r="AY13" s="42"/>
      <c r="AZ13" s="44">
        <f>SUM(D13:AY13)</f>
        <v>12</v>
      </c>
      <c r="BA13" s="45"/>
      <c r="BB13" s="46">
        <f>AZ13-BA13</f>
        <v>12</v>
      </c>
    </row>
    <row r="14" ht="15" customHeight="1">
      <c r="A14" t="s" s="38">
        <v>32</v>
      </c>
      <c r="B14" s="3"/>
      <c r="C14" t="s" s="39">
        <v>33</v>
      </c>
      <c r="D14" s="40"/>
      <c r="E14" s="40"/>
      <c r="F14" s="40"/>
      <c r="G14" s="40"/>
      <c r="H14" s="40"/>
      <c r="I14" s="41">
        <v>1</v>
      </c>
      <c r="J14" s="41">
        <v>1</v>
      </c>
      <c r="K14" s="41">
        <v>1</v>
      </c>
      <c r="L14" s="41">
        <v>1</v>
      </c>
      <c r="M14" s="40"/>
      <c r="N14" s="40"/>
      <c r="O14" s="42"/>
      <c r="P14" s="43"/>
      <c r="Q14" s="40"/>
      <c r="R14" s="40"/>
      <c r="S14" s="40"/>
      <c r="T14" s="40"/>
      <c r="U14" s="40"/>
      <c r="V14" s="40"/>
      <c r="W14" s="40"/>
      <c r="X14" s="40"/>
      <c r="Y14" s="40"/>
      <c r="Z14" s="40"/>
      <c r="AA14" s="42"/>
      <c r="AB14" s="43"/>
      <c r="AC14" s="40"/>
      <c r="AD14" s="40"/>
      <c r="AE14" s="40"/>
      <c r="AF14" s="40"/>
      <c r="AG14" s="40"/>
      <c r="AH14" s="40"/>
      <c r="AI14" s="40"/>
      <c r="AJ14" s="40"/>
      <c r="AK14" s="40"/>
      <c r="AL14" s="40"/>
      <c r="AM14" s="42"/>
      <c r="AN14" s="43"/>
      <c r="AO14" s="40"/>
      <c r="AP14" s="40"/>
      <c r="AQ14" s="40"/>
      <c r="AR14" s="40"/>
      <c r="AS14" s="40"/>
      <c r="AT14" s="40"/>
      <c r="AU14" s="40"/>
      <c r="AV14" s="40"/>
      <c r="AW14" s="40"/>
      <c r="AX14" s="40"/>
      <c r="AY14" s="42"/>
      <c r="AZ14" s="44">
        <f>SUM(D14:AY14)</f>
        <v>4</v>
      </c>
      <c r="BA14" s="47"/>
      <c r="BB14" s="46">
        <f>AZ14-BA14</f>
        <v>4</v>
      </c>
    </row>
    <row r="15" ht="15" customHeight="1">
      <c r="A15" t="s" s="38">
        <v>34</v>
      </c>
      <c r="B15" s="3"/>
      <c r="C15" t="s" s="39">
        <v>35</v>
      </c>
      <c r="D15" s="40"/>
      <c r="E15" s="40"/>
      <c r="F15" s="40"/>
      <c r="G15" s="40"/>
      <c r="H15" s="40"/>
      <c r="I15" s="41">
        <v>1</v>
      </c>
      <c r="J15" s="41">
        <v>2</v>
      </c>
      <c r="K15" s="41">
        <v>2</v>
      </c>
      <c r="L15" s="41">
        <v>2</v>
      </c>
      <c r="M15" s="40"/>
      <c r="N15" s="40"/>
      <c r="O15" s="42"/>
      <c r="P15" s="43"/>
      <c r="Q15" s="40"/>
      <c r="R15" s="40"/>
      <c r="S15" s="40"/>
      <c r="T15" s="40"/>
      <c r="U15" s="40"/>
      <c r="V15" s="40"/>
      <c r="W15" s="40"/>
      <c r="X15" s="40"/>
      <c r="Y15" s="40"/>
      <c r="Z15" s="40"/>
      <c r="AA15" s="42"/>
      <c r="AB15" s="43"/>
      <c r="AC15" s="40"/>
      <c r="AD15" s="40"/>
      <c r="AE15" s="40"/>
      <c r="AF15" s="40"/>
      <c r="AG15" s="40"/>
      <c r="AH15" s="40"/>
      <c r="AI15" s="40"/>
      <c r="AJ15" s="40"/>
      <c r="AK15" s="40"/>
      <c r="AL15" s="40"/>
      <c r="AM15" s="42"/>
      <c r="AN15" s="43"/>
      <c r="AO15" s="40"/>
      <c r="AP15" s="40"/>
      <c r="AQ15" s="40"/>
      <c r="AR15" s="40"/>
      <c r="AS15" s="40"/>
      <c r="AT15" s="40"/>
      <c r="AU15" s="40"/>
      <c r="AV15" s="40"/>
      <c r="AW15" s="40"/>
      <c r="AX15" s="40"/>
      <c r="AY15" s="42"/>
      <c r="AZ15" s="44">
        <f>SUM(D15:AY15)</f>
        <v>7</v>
      </c>
      <c r="BA15" s="47"/>
      <c r="BB15" s="46">
        <f>AZ15-BA15</f>
        <v>7</v>
      </c>
    </row>
    <row r="16" ht="15" customHeight="1">
      <c r="A16" t="s" s="38">
        <v>36</v>
      </c>
      <c r="B16" s="3"/>
      <c r="C16" t="s" s="39">
        <v>37</v>
      </c>
      <c r="D16" s="40"/>
      <c r="E16" s="40"/>
      <c r="F16" s="40"/>
      <c r="G16" s="40"/>
      <c r="H16" s="40"/>
      <c r="I16" s="40"/>
      <c r="J16" s="41">
        <v>2</v>
      </c>
      <c r="K16" s="41">
        <v>2</v>
      </c>
      <c r="L16" s="41">
        <v>2</v>
      </c>
      <c r="M16" s="41">
        <v>2</v>
      </c>
      <c r="N16" s="41">
        <v>2</v>
      </c>
      <c r="O16" s="52">
        <v>2</v>
      </c>
      <c r="P16" s="43"/>
      <c r="Q16" s="40"/>
      <c r="R16" s="40"/>
      <c r="S16" s="40"/>
      <c r="T16" s="40"/>
      <c r="U16" s="40"/>
      <c r="V16" s="40"/>
      <c r="W16" s="40"/>
      <c r="X16" s="40"/>
      <c r="Y16" s="40"/>
      <c r="Z16" s="40"/>
      <c r="AA16" s="42"/>
      <c r="AB16" s="43"/>
      <c r="AC16" s="40"/>
      <c r="AD16" s="40"/>
      <c r="AE16" s="40"/>
      <c r="AF16" s="40"/>
      <c r="AG16" s="40"/>
      <c r="AH16" s="40"/>
      <c r="AI16" s="40"/>
      <c r="AJ16" s="40"/>
      <c r="AK16" s="40"/>
      <c r="AL16" s="40"/>
      <c r="AM16" s="42"/>
      <c r="AN16" s="43"/>
      <c r="AO16" s="40"/>
      <c r="AP16" s="40"/>
      <c r="AQ16" s="40"/>
      <c r="AR16" s="40"/>
      <c r="AS16" s="40"/>
      <c r="AT16" s="40"/>
      <c r="AU16" s="40"/>
      <c r="AV16" s="40"/>
      <c r="AW16" s="40"/>
      <c r="AX16" s="40"/>
      <c r="AY16" s="42"/>
      <c r="AZ16" s="44">
        <f>SUM(D16:AY16)</f>
        <v>12</v>
      </c>
      <c r="BA16" s="47"/>
      <c r="BB16" s="46">
        <f>AZ16-BA16</f>
        <v>12</v>
      </c>
    </row>
    <row r="17" ht="15" customHeight="1">
      <c r="A17" t="s" s="38">
        <v>38</v>
      </c>
      <c r="B17" s="3"/>
      <c r="C17" t="s" s="39">
        <v>39</v>
      </c>
      <c r="D17" s="40"/>
      <c r="E17" s="40"/>
      <c r="F17" s="40"/>
      <c r="G17" s="40"/>
      <c r="H17" s="40"/>
      <c r="I17" s="40"/>
      <c r="J17" s="41">
        <v>1</v>
      </c>
      <c r="K17" s="41">
        <v>1</v>
      </c>
      <c r="L17" s="41">
        <v>2</v>
      </c>
      <c r="M17" s="41">
        <v>2</v>
      </c>
      <c r="N17" s="41">
        <v>4</v>
      </c>
      <c r="O17" s="52">
        <v>4</v>
      </c>
      <c r="P17" s="53">
        <v>4</v>
      </c>
      <c r="Q17" s="40"/>
      <c r="R17" s="40"/>
      <c r="S17" s="40"/>
      <c r="T17" s="40"/>
      <c r="U17" s="40"/>
      <c r="V17" s="40"/>
      <c r="W17" s="40"/>
      <c r="X17" s="40"/>
      <c r="Y17" s="40"/>
      <c r="Z17" s="40"/>
      <c r="AA17" s="42"/>
      <c r="AB17" s="43"/>
      <c r="AC17" s="40"/>
      <c r="AD17" s="40"/>
      <c r="AE17" s="40"/>
      <c r="AF17" s="40"/>
      <c r="AG17" s="40"/>
      <c r="AH17" s="40"/>
      <c r="AI17" s="40"/>
      <c r="AJ17" s="40"/>
      <c r="AK17" s="40"/>
      <c r="AL17" s="40"/>
      <c r="AM17" s="42"/>
      <c r="AN17" s="43"/>
      <c r="AO17" s="40"/>
      <c r="AP17" s="40"/>
      <c r="AQ17" s="40"/>
      <c r="AR17" s="40"/>
      <c r="AS17" s="40"/>
      <c r="AT17" s="40"/>
      <c r="AU17" s="40"/>
      <c r="AV17" s="40"/>
      <c r="AW17" s="40"/>
      <c r="AX17" s="40"/>
      <c r="AY17" s="42"/>
      <c r="AZ17" s="44">
        <f>SUM(D17:AY17)</f>
        <v>18</v>
      </c>
      <c r="BA17" s="47"/>
      <c r="BB17" s="46">
        <f>AZ17-BA17</f>
        <v>18</v>
      </c>
    </row>
    <row r="18" ht="15" customHeight="1">
      <c r="A18" t="s" s="38">
        <v>40</v>
      </c>
      <c r="B18" t="s" s="38">
        <v>41</v>
      </c>
      <c r="C18" s="49"/>
      <c r="D18" t="s" s="32">
        <f>IF(SUM(D19:D22)&gt;0,"-","")</f>
      </c>
      <c r="E18" t="s" s="32">
        <f>IF(SUM(E19:E22)&gt;0,"-","")</f>
      </c>
      <c r="F18" t="s" s="32">
        <f>IF(SUM(F19:F22)&gt;0,"-","")</f>
      </c>
      <c r="G18" t="s" s="32">
        <f>IF(SUM(G19:G22)&gt;0,"-","")</f>
      </c>
      <c r="H18" t="s" s="32">
        <f>IF(SUM(H19:H22)&gt;0,"-","")</f>
      </c>
      <c r="I18" t="s" s="32">
        <f>IF(SUM(I19:I22)&gt;0,"-","")</f>
        <v>19</v>
      </c>
      <c r="J18" t="s" s="32">
        <f>IF(SUM(J19:J22)&gt;0,"-","")</f>
        <v>19</v>
      </c>
      <c r="K18" t="s" s="32">
        <f>IF(SUM(K19:K22)&gt;0,"-","")</f>
        <v>19</v>
      </c>
      <c r="L18" t="s" s="32">
        <f>IF(SUM(L19:L22)&gt;0,"-","")</f>
        <v>19</v>
      </c>
      <c r="M18" t="s" s="32">
        <f>IF(SUM(M19:M22)&gt;0,"-","")</f>
        <v>19</v>
      </c>
      <c r="N18" t="s" s="32">
        <f>IF(SUM(N19:N22)&gt;0,"-","")</f>
        <v>19</v>
      </c>
      <c r="O18" t="s" s="33">
        <f>IF(SUM(O19:O22)&gt;0,"-","")</f>
        <v>19</v>
      </c>
      <c r="P18" t="s" s="34">
        <f>IF(SUM(P19:P22)&gt;0,"-","")</f>
      </c>
      <c r="Q18" t="s" s="32">
        <f>IF(SUM(Q19:Q22)&gt;0,"-","")</f>
      </c>
      <c r="R18" t="s" s="32">
        <f>IF(SUM(R19:R22)&gt;0,"-","")</f>
      </c>
      <c r="S18" t="s" s="32">
        <f>IF(SUM(S19:S22)&gt;0,"-","")</f>
      </c>
      <c r="T18" t="s" s="32">
        <f>IF(SUM(T19:T22)&gt;0,"-","")</f>
      </c>
      <c r="U18" t="s" s="32">
        <f>IF(SUM(U19:U22)&gt;0,"-","")</f>
      </c>
      <c r="V18" t="s" s="32">
        <f>IF(SUM(V19:V22)&gt;0,"-","")</f>
      </c>
      <c r="W18" t="s" s="32">
        <f>IF(SUM(W19:W22)&gt;0,"-","")</f>
      </c>
      <c r="X18" t="s" s="32">
        <f>IF(SUM(X19:X22)&gt;0,"-","")</f>
      </c>
      <c r="Y18" t="s" s="32">
        <f>IF(SUM(Y19:Y22)&gt;0,"-","")</f>
      </c>
      <c r="Z18" t="s" s="32">
        <f>IF(SUM(Z19:Z22)&gt;0,"-","")</f>
      </c>
      <c r="AA18" t="s" s="33">
        <f>IF(SUM(AA19:AA22)&gt;0,"-","")</f>
      </c>
      <c r="AB18" t="s" s="34">
        <f>IF(SUM(AB19:AB22)&gt;0,"-","")</f>
      </c>
      <c r="AC18" t="s" s="32">
        <f>IF(SUM(AC19:AC22)&gt;0,"-","")</f>
      </c>
      <c r="AD18" t="s" s="32">
        <f>IF(SUM(AD19:AD22)&gt;0,"-","")</f>
      </c>
      <c r="AE18" t="s" s="32">
        <f>IF(SUM(AE19:AE22)&gt;0,"-","")</f>
      </c>
      <c r="AF18" t="s" s="32">
        <f>IF(SUM(AF19:AF22)&gt;0,"-","")</f>
      </c>
      <c r="AG18" t="s" s="32">
        <f>IF(SUM(AG19:AG22)&gt;0,"-","")</f>
      </c>
      <c r="AH18" t="s" s="32">
        <f>IF(SUM(AH19:AH22)&gt;0,"-","")</f>
      </c>
      <c r="AI18" t="s" s="32">
        <f>IF(SUM(AI19:AI22)&gt;0,"-","")</f>
      </c>
      <c r="AJ18" t="s" s="32">
        <f>IF(SUM(AJ19:AJ22)&gt;0,"-","")</f>
      </c>
      <c r="AK18" t="s" s="32">
        <f>IF(SUM(AK19:AK22)&gt;0,"-","")</f>
      </c>
      <c r="AL18" t="s" s="32">
        <f>IF(SUM(AL19:AL22)&gt;0,"-","")</f>
      </c>
      <c r="AM18" t="s" s="33">
        <f>IF(SUM(AM19:AM22)&gt;0,"-","")</f>
      </c>
      <c r="AN18" t="s" s="34">
        <f>IF(SUM(AN19:AN22)&gt;0,"-","")</f>
      </c>
      <c r="AO18" t="s" s="32">
        <f>IF(SUM(AO19:AO22)&gt;0,"-","")</f>
      </c>
      <c r="AP18" t="s" s="32">
        <f>IF(SUM(AP19:AP22)&gt;0,"-","")</f>
      </c>
      <c r="AQ18" t="s" s="32">
        <f>IF(SUM(AQ19:AQ22)&gt;0,"-","")</f>
      </c>
      <c r="AR18" t="s" s="32">
        <f>IF(SUM(AR19:AR22)&gt;0,"-","")</f>
      </c>
      <c r="AS18" t="s" s="32">
        <f>IF(SUM(AS19:AS22)&gt;0,"-","")</f>
      </c>
      <c r="AT18" t="s" s="32">
        <f>IF(SUM(AT19:AT22)&gt;0,"-","")</f>
      </c>
      <c r="AU18" t="s" s="32">
        <f>IF(SUM(AU19:AU22)&gt;0,"-","")</f>
      </c>
      <c r="AV18" t="s" s="32">
        <f>IF(SUM(AV19:AV22)&gt;0,"-","")</f>
      </c>
      <c r="AW18" t="s" s="32">
        <f>IF(SUM(AW19:AW22)&gt;0,"-","")</f>
      </c>
      <c r="AX18" t="s" s="32">
        <f>IF(SUM(AX19:AX22)&gt;0,"-","")</f>
      </c>
      <c r="AY18" t="s" s="33">
        <f>IF(SUM(AY19:AY22)&gt;0,"-","")</f>
      </c>
      <c r="AZ18" s="54">
        <f>SUM(AZ19:AZ22)</f>
        <v>20</v>
      </c>
      <c r="BA18" s="55">
        <f>SUM(BA19:BA22)</f>
        <v>0</v>
      </c>
      <c r="BB18" s="46">
        <f>AZ18-BA18</f>
        <v>20</v>
      </c>
    </row>
    <row r="19" ht="15" customHeight="1">
      <c r="A19" t="s" s="38">
        <v>42</v>
      </c>
      <c r="B19" s="3"/>
      <c r="C19" t="s" s="39">
        <v>43</v>
      </c>
      <c r="D19" s="40"/>
      <c r="E19" s="40"/>
      <c r="F19" s="40"/>
      <c r="G19" s="40"/>
      <c r="H19" s="40"/>
      <c r="I19" s="40"/>
      <c r="J19" s="40"/>
      <c r="K19" s="41">
        <v>1</v>
      </c>
      <c r="L19" s="41">
        <v>2</v>
      </c>
      <c r="M19" s="41">
        <v>2</v>
      </c>
      <c r="N19" s="41">
        <v>1</v>
      </c>
      <c r="O19" s="42"/>
      <c r="P19" s="43"/>
      <c r="Q19" s="40"/>
      <c r="R19" s="40"/>
      <c r="S19" s="40"/>
      <c r="T19" s="40"/>
      <c r="U19" s="40"/>
      <c r="V19" s="40"/>
      <c r="W19" s="40"/>
      <c r="X19" s="40"/>
      <c r="Y19" s="40"/>
      <c r="Z19" s="40"/>
      <c r="AA19" s="42"/>
      <c r="AB19" s="43"/>
      <c r="AC19" s="40"/>
      <c r="AD19" s="40"/>
      <c r="AE19" s="40"/>
      <c r="AF19" s="40"/>
      <c r="AG19" s="40"/>
      <c r="AH19" s="40"/>
      <c r="AI19" s="40"/>
      <c r="AJ19" s="40"/>
      <c r="AK19" s="40"/>
      <c r="AL19" s="40"/>
      <c r="AM19" s="42"/>
      <c r="AN19" s="43"/>
      <c r="AO19" s="40"/>
      <c r="AP19" s="40"/>
      <c r="AQ19" s="40"/>
      <c r="AR19" s="40"/>
      <c r="AS19" s="40"/>
      <c r="AT19" s="40"/>
      <c r="AU19" s="40"/>
      <c r="AV19" s="40"/>
      <c r="AW19" s="40"/>
      <c r="AX19" s="40"/>
      <c r="AY19" s="42"/>
      <c r="AZ19" s="44">
        <f>SUM(D19:AY19)</f>
        <v>6</v>
      </c>
      <c r="BA19" s="47"/>
      <c r="BB19" s="46">
        <f>AZ19-BA19</f>
        <v>6</v>
      </c>
    </row>
    <row r="20" ht="15" customHeight="1">
      <c r="A20" t="s" s="38">
        <v>44</v>
      </c>
      <c r="B20" s="3"/>
      <c r="C20" t="s" s="39">
        <v>45</v>
      </c>
      <c r="D20" s="40"/>
      <c r="E20" s="40"/>
      <c r="F20" s="40"/>
      <c r="G20" s="40"/>
      <c r="H20" s="40"/>
      <c r="I20" s="40"/>
      <c r="J20" s="40"/>
      <c r="K20" s="40"/>
      <c r="L20" s="41">
        <v>1</v>
      </c>
      <c r="M20" s="41">
        <v>1</v>
      </c>
      <c r="N20" s="41">
        <v>1</v>
      </c>
      <c r="O20" s="52">
        <v>1</v>
      </c>
      <c r="P20" s="43"/>
      <c r="Q20" s="40"/>
      <c r="R20" s="40"/>
      <c r="S20" s="40"/>
      <c r="T20" s="40"/>
      <c r="U20" s="40"/>
      <c r="V20" s="40"/>
      <c r="W20" s="40"/>
      <c r="X20" s="40"/>
      <c r="Y20" s="40"/>
      <c r="Z20" s="40"/>
      <c r="AA20" s="42"/>
      <c r="AB20" s="43"/>
      <c r="AC20" s="40"/>
      <c r="AD20" s="40"/>
      <c r="AE20" s="40"/>
      <c r="AF20" s="40"/>
      <c r="AG20" s="40"/>
      <c r="AH20" s="40"/>
      <c r="AI20" s="40"/>
      <c r="AJ20" s="40"/>
      <c r="AK20" s="40"/>
      <c r="AL20" s="40"/>
      <c r="AM20" s="42"/>
      <c r="AN20" s="43"/>
      <c r="AO20" s="40"/>
      <c r="AP20" s="40"/>
      <c r="AQ20" s="40"/>
      <c r="AR20" s="40"/>
      <c r="AS20" s="40"/>
      <c r="AT20" s="40"/>
      <c r="AU20" s="40"/>
      <c r="AV20" s="40"/>
      <c r="AW20" s="40"/>
      <c r="AX20" s="40"/>
      <c r="AY20" s="42"/>
      <c r="AZ20" s="44">
        <f>SUM(D20:AY20)</f>
        <v>4</v>
      </c>
      <c r="BA20" s="47"/>
      <c r="BB20" s="46">
        <f>AZ20-BA20</f>
        <v>4</v>
      </c>
    </row>
    <row r="21" ht="15" customHeight="1">
      <c r="A21" t="s" s="38">
        <v>46</v>
      </c>
      <c r="B21" s="3"/>
      <c r="C21" t="s" s="39">
        <v>47</v>
      </c>
      <c r="D21" s="40"/>
      <c r="E21" s="40"/>
      <c r="F21" s="40"/>
      <c r="G21" s="40"/>
      <c r="H21" s="40"/>
      <c r="I21" s="41">
        <v>1</v>
      </c>
      <c r="J21" s="41">
        <v>1</v>
      </c>
      <c r="K21" s="41">
        <v>1</v>
      </c>
      <c r="L21" s="41">
        <v>1</v>
      </c>
      <c r="M21" s="41">
        <v>1</v>
      </c>
      <c r="N21" s="41">
        <v>2</v>
      </c>
      <c r="O21" s="52">
        <v>1</v>
      </c>
      <c r="P21" s="43"/>
      <c r="Q21" s="40"/>
      <c r="R21" s="40"/>
      <c r="S21" s="40"/>
      <c r="T21" s="40"/>
      <c r="U21" s="40"/>
      <c r="V21" s="40"/>
      <c r="W21" s="40"/>
      <c r="X21" s="40"/>
      <c r="Y21" s="40"/>
      <c r="Z21" s="40"/>
      <c r="AA21" s="42"/>
      <c r="AB21" s="43"/>
      <c r="AC21" s="40"/>
      <c r="AD21" s="40"/>
      <c r="AE21" s="40"/>
      <c r="AF21" s="40"/>
      <c r="AG21" s="40"/>
      <c r="AH21" s="40"/>
      <c r="AI21" s="40"/>
      <c r="AJ21" s="40"/>
      <c r="AK21" s="40"/>
      <c r="AL21" s="40"/>
      <c r="AM21" s="42"/>
      <c r="AN21" s="43"/>
      <c r="AO21" s="40"/>
      <c r="AP21" s="40"/>
      <c r="AQ21" s="40"/>
      <c r="AR21" s="40"/>
      <c r="AS21" s="40"/>
      <c r="AT21" s="40"/>
      <c r="AU21" s="40"/>
      <c r="AV21" s="40"/>
      <c r="AW21" s="40"/>
      <c r="AX21" s="40"/>
      <c r="AY21" s="42"/>
      <c r="AZ21" s="44">
        <f>SUM(D21:AY21)</f>
        <v>8</v>
      </c>
      <c r="BA21" s="47"/>
      <c r="BB21" s="46">
        <f>AZ21-BA21</f>
        <v>8</v>
      </c>
    </row>
    <row r="22" ht="15" customHeight="1">
      <c r="A22" t="s" s="38">
        <v>48</v>
      </c>
      <c r="B22" s="3"/>
      <c r="C22" t="s" s="39">
        <v>49</v>
      </c>
      <c r="D22" s="40"/>
      <c r="E22" s="40"/>
      <c r="F22" s="40"/>
      <c r="G22" s="40"/>
      <c r="H22" s="40"/>
      <c r="I22" s="40"/>
      <c r="J22" s="40"/>
      <c r="K22" s="40"/>
      <c r="L22" s="40"/>
      <c r="M22" s="40"/>
      <c r="N22" s="41">
        <v>1</v>
      </c>
      <c r="O22" s="52">
        <v>1</v>
      </c>
      <c r="P22" s="43"/>
      <c r="Q22" s="40"/>
      <c r="R22" s="40"/>
      <c r="S22" s="40"/>
      <c r="T22" s="40"/>
      <c r="U22" s="40"/>
      <c r="V22" s="40"/>
      <c r="W22" s="40"/>
      <c r="X22" s="40"/>
      <c r="Y22" s="40"/>
      <c r="Z22" s="40"/>
      <c r="AA22" s="42"/>
      <c r="AB22" s="43"/>
      <c r="AC22" s="40"/>
      <c r="AD22" s="40"/>
      <c r="AE22" s="40"/>
      <c r="AF22" s="40"/>
      <c r="AG22" s="40"/>
      <c r="AH22" s="40"/>
      <c r="AI22" s="40"/>
      <c r="AJ22" s="40"/>
      <c r="AK22" s="40"/>
      <c r="AL22" s="40"/>
      <c r="AM22" s="42"/>
      <c r="AN22" s="43"/>
      <c r="AO22" s="40"/>
      <c r="AP22" s="40"/>
      <c r="AQ22" s="40"/>
      <c r="AR22" s="40"/>
      <c r="AS22" s="40"/>
      <c r="AT22" s="40"/>
      <c r="AU22" s="40"/>
      <c r="AV22" s="40"/>
      <c r="AW22" s="40"/>
      <c r="AX22" s="40"/>
      <c r="AY22" s="42"/>
      <c r="AZ22" s="44">
        <f>SUM(D22:AY22)</f>
        <v>2</v>
      </c>
      <c r="BA22" s="47"/>
      <c r="BB22" s="46">
        <f>AZ22-BA22</f>
        <v>2</v>
      </c>
    </row>
    <row r="23" ht="15" customHeight="1">
      <c r="A23" t="s" s="38">
        <v>50</v>
      </c>
      <c r="B23" t="s" s="38">
        <v>51</v>
      </c>
      <c r="C23" s="49"/>
      <c r="D23" t="s" s="32">
        <f>IF(SUM(D24:D26)&gt;0,"-","")</f>
      </c>
      <c r="E23" t="s" s="32">
        <f>IF(SUM(E24:E26)&gt;0,"-","")</f>
      </c>
      <c r="F23" t="s" s="32">
        <f>IF(SUM(F24:F26)&gt;0,"-","")</f>
      </c>
      <c r="G23" t="s" s="32">
        <f>IF(SUM(G24:G26)&gt;0,"-","")</f>
      </c>
      <c r="H23" t="s" s="32">
        <f>IF(SUM(H24:H26)&gt;0,"-","")</f>
      </c>
      <c r="I23" t="s" s="32">
        <f>IF(SUM(I24:I26)&gt;0,"-","")</f>
      </c>
      <c r="J23" t="s" s="32">
        <f>IF(SUM(J24:J26)&gt;0,"-","")</f>
      </c>
      <c r="K23" t="s" s="32">
        <f>IF(SUM(K24:K26)&gt;0,"-","")</f>
      </c>
      <c r="L23" t="s" s="32">
        <f>IF(SUM(L24:L26)&gt;0,"-","")</f>
        <v>19</v>
      </c>
      <c r="M23" t="s" s="32">
        <f>IF(SUM(M24:M26)&gt;0,"-","")</f>
        <v>19</v>
      </c>
      <c r="N23" t="s" s="32">
        <f>IF(SUM(N24:N26)&gt;0,"-","")</f>
        <v>19</v>
      </c>
      <c r="O23" t="s" s="33">
        <f>IF(SUM(O24:O26)&gt;0,"-","")</f>
        <v>19</v>
      </c>
      <c r="P23" t="s" s="34">
        <f>IF(SUM(P24:P26)&gt;0,"-","")</f>
        <v>19</v>
      </c>
      <c r="Q23" t="s" s="32">
        <f>IF(SUM(Q24:Q26)&gt;0,"-","")</f>
        <v>19</v>
      </c>
      <c r="R23" t="s" s="32">
        <f>IF(SUM(R24:R26)&gt;0,"-","")</f>
        <v>19</v>
      </c>
      <c r="S23" t="s" s="32">
        <f>IF(SUM(S24:S26)&gt;0,"-","")</f>
        <v>19</v>
      </c>
      <c r="T23" t="s" s="32">
        <f>IF(SUM(T24:T26)&gt;0,"-","")</f>
        <v>19</v>
      </c>
      <c r="U23" t="s" s="32">
        <f>IF(SUM(U24:U26)&gt;0,"-","")</f>
        <v>19</v>
      </c>
      <c r="V23" t="s" s="32">
        <f>IF(SUM(V24:V26)&gt;0,"-","")</f>
      </c>
      <c r="W23" t="s" s="32">
        <f>IF(SUM(W24:W26)&gt;0,"-","")</f>
      </c>
      <c r="X23" t="s" s="32">
        <f>IF(SUM(X24:X26)&gt;0,"-","")</f>
      </c>
      <c r="Y23" t="s" s="32">
        <f>IF(SUM(Y24:Y26)&gt;0,"-","")</f>
      </c>
      <c r="Z23" t="s" s="32">
        <f>IF(SUM(Z24:Z26)&gt;0,"-","")</f>
      </c>
      <c r="AA23" t="s" s="33">
        <f>IF(SUM(AA24:AA26)&gt;0,"-","")</f>
      </c>
      <c r="AB23" t="s" s="34">
        <f>IF(SUM(AB24:AB26)&gt;0,"-","")</f>
      </c>
      <c r="AC23" t="s" s="32">
        <f>IF(SUM(AC24:AC26)&gt;0,"-","")</f>
      </c>
      <c r="AD23" t="s" s="32">
        <f>IF(SUM(AD24:AD26)&gt;0,"-","")</f>
      </c>
      <c r="AE23" t="s" s="32">
        <f>IF(SUM(AE24:AE26)&gt;0,"-","")</f>
      </c>
      <c r="AF23" t="s" s="32">
        <f>IF(SUM(AF24:AF26)&gt;0,"-","")</f>
      </c>
      <c r="AG23" t="s" s="32">
        <f>IF(SUM(AG24:AG26)&gt;0,"-","")</f>
      </c>
      <c r="AH23" t="s" s="32">
        <f>IF(SUM(AH24:AH26)&gt;0,"-","")</f>
      </c>
      <c r="AI23" t="s" s="32">
        <f>IF(SUM(AI24:AI26)&gt;0,"-","")</f>
      </c>
      <c r="AJ23" t="s" s="32">
        <f>IF(SUM(AJ24:AJ26)&gt;0,"-","")</f>
      </c>
      <c r="AK23" t="s" s="32">
        <f>IF(SUM(AK24:AK26)&gt;0,"-","")</f>
      </c>
      <c r="AL23" t="s" s="32">
        <f>IF(SUM(AL24:AL26)&gt;0,"-","")</f>
      </c>
      <c r="AM23" t="s" s="33">
        <f>IF(SUM(AM24:AM26)&gt;0,"-","")</f>
      </c>
      <c r="AN23" t="s" s="34">
        <f>IF(SUM(AN24:AN26)&gt;0,"-","")</f>
      </c>
      <c r="AO23" t="s" s="32">
        <f>IF(SUM(AO24:AO26)&gt;0,"-","")</f>
      </c>
      <c r="AP23" t="s" s="32">
        <f>IF(SUM(AP24:AP26)&gt;0,"-","")</f>
      </c>
      <c r="AQ23" t="s" s="32">
        <f>IF(SUM(AQ24:AQ26)&gt;0,"-","")</f>
      </c>
      <c r="AR23" t="s" s="32">
        <f>IF(SUM(AR24:AR26)&gt;0,"-","")</f>
      </c>
      <c r="AS23" t="s" s="32">
        <f>IF(SUM(AS24:AS26)&gt;0,"-","")</f>
      </c>
      <c r="AT23" t="s" s="32">
        <f>IF(SUM(AT24:AT26)&gt;0,"-","")</f>
      </c>
      <c r="AU23" t="s" s="32">
        <f>IF(SUM(AU24:AU26)&gt;0,"-","")</f>
      </c>
      <c r="AV23" t="s" s="32">
        <f>IF(SUM(AV24:AV26)&gt;0,"-","")</f>
      </c>
      <c r="AW23" t="s" s="32">
        <f>IF(SUM(AW24:AW26)&gt;0,"-","")</f>
      </c>
      <c r="AX23" t="s" s="32">
        <f>IF(SUM(AX24:AX26)&gt;0,"-","")</f>
      </c>
      <c r="AY23" t="s" s="33">
        <f>IF(SUM(AY24:AY26)&gt;0,"-","")</f>
      </c>
      <c r="AZ23" s="54">
        <f>SUM(AZ24:AZ26)</f>
        <v>15</v>
      </c>
      <c r="BA23" s="55">
        <f>SUM(BA24:BA26)</f>
        <v>0</v>
      </c>
      <c r="BB23" s="46">
        <f>AZ23-BA23</f>
        <v>15</v>
      </c>
    </row>
    <row r="24" ht="15" customHeight="1">
      <c r="A24" t="s" s="38">
        <v>52</v>
      </c>
      <c r="B24" s="3"/>
      <c r="C24" t="s" s="39">
        <v>53</v>
      </c>
      <c r="D24" s="40"/>
      <c r="E24" s="40"/>
      <c r="F24" s="40"/>
      <c r="G24" s="40"/>
      <c r="H24" s="40"/>
      <c r="I24" s="40"/>
      <c r="J24" s="40"/>
      <c r="K24" s="40"/>
      <c r="L24" s="41">
        <v>1</v>
      </c>
      <c r="M24" s="41">
        <v>1</v>
      </c>
      <c r="N24" s="41">
        <v>1</v>
      </c>
      <c r="O24" s="52">
        <v>1</v>
      </c>
      <c r="P24" s="43"/>
      <c r="Q24" s="40"/>
      <c r="R24" s="40"/>
      <c r="S24" s="40"/>
      <c r="T24" s="40"/>
      <c r="U24" s="40"/>
      <c r="V24" s="40"/>
      <c r="W24" s="40"/>
      <c r="X24" s="40"/>
      <c r="Y24" s="40"/>
      <c r="Z24" s="40"/>
      <c r="AA24" s="42"/>
      <c r="AB24" s="43"/>
      <c r="AC24" s="40"/>
      <c r="AD24" s="40"/>
      <c r="AE24" s="40"/>
      <c r="AF24" s="40"/>
      <c r="AG24" s="40"/>
      <c r="AH24" s="40"/>
      <c r="AI24" s="40"/>
      <c r="AJ24" s="40"/>
      <c r="AK24" s="40"/>
      <c r="AL24" s="40"/>
      <c r="AM24" s="42"/>
      <c r="AN24" s="43"/>
      <c r="AO24" s="40"/>
      <c r="AP24" s="40"/>
      <c r="AQ24" s="40"/>
      <c r="AR24" s="40"/>
      <c r="AS24" s="40"/>
      <c r="AT24" s="40"/>
      <c r="AU24" s="40"/>
      <c r="AV24" s="40"/>
      <c r="AW24" s="40"/>
      <c r="AX24" s="40"/>
      <c r="AY24" s="42"/>
      <c r="AZ24" s="44">
        <f>SUM(D24:AY24)</f>
        <v>4</v>
      </c>
      <c r="BA24" s="47"/>
      <c r="BB24" s="46">
        <f>AZ24-BA24</f>
        <v>4</v>
      </c>
    </row>
    <row r="25" ht="15" customHeight="1">
      <c r="A25" t="s" s="38">
        <v>54</v>
      </c>
      <c r="B25" s="3"/>
      <c r="C25" t="s" s="39">
        <v>55</v>
      </c>
      <c r="D25" s="40"/>
      <c r="E25" s="40"/>
      <c r="F25" s="40"/>
      <c r="G25" s="40"/>
      <c r="H25" s="40"/>
      <c r="I25" s="40"/>
      <c r="J25" s="40"/>
      <c r="K25" s="40"/>
      <c r="L25" s="40"/>
      <c r="M25" s="40"/>
      <c r="N25" s="41">
        <v>1</v>
      </c>
      <c r="O25" s="52">
        <v>2</v>
      </c>
      <c r="P25" s="53">
        <v>1</v>
      </c>
      <c r="Q25" s="41">
        <v>1</v>
      </c>
      <c r="R25" s="40"/>
      <c r="S25" s="40"/>
      <c r="T25" s="40"/>
      <c r="U25" s="40"/>
      <c r="V25" s="40"/>
      <c r="W25" s="40"/>
      <c r="X25" s="40"/>
      <c r="Y25" s="40"/>
      <c r="Z25" s="40"/>
      <c r="AA25" s="42"/>
      <c r="AB25" s="43"/>
      <c r="AC25" s="40"/>
      <c r="AD25" s="40"/>
      <c r="AE25" s="40"/>
      <c r="AF25" s="40"/>
      <c r="AG25" s="40"/>
      <c r="AH25" s="40"/>
      <c r="AI25" s="40"/>
      <c r="AJ25" s="40"/>
      <c r="AK25" s="40"/>
      <c r="AL25" s="40"/>
      <c r="AM25" s="42"/>
      <c r="AN25" s="43"/>
      <c r="AO25" s="40"/>
      <c r="AP25" s="40"/>
      <c r="AQ25" s="40"/>
      <c r="AR25" s="40"/>
      <c r="AS25" s="40"/>
      <c r="AT25" s="40"/>
      <c r="AU25" s="40"/>
      <c r="AV25" s="40"/>
      <c r="AW25" s="40"/>
      <c r="AX25" s="40"/>
      <c r="AY25" s="42"/>
      <c r="AZ25" s="44">
        <f>SUM(D25:AY25)</f>
        <v>5</v>
      </c>
      <c r="BA25" s="47"/>
      <c r="BB25" s="46">
        <f>AZ25-BA25</f>
        <v>5</v>
      </c>
    </row>
    <row r="26" ht="15" customHeight="1">
      <c r="A26" t="s" s="38">
        <v>56</v>
      </c>
      <c r="B26" s="3"/>
      <c r="C26" t="s" s="39">
        <v>57</v>
      </c>
      <c r="D26" s="40"/>
      <c r="E26" s="40"/>
      <c r="F26" s="40"/>
      <c r="G26" s="40"/>
      <c r="H26" s="40"/>
      <c r="I26" s="40"/>
      <c r="J26" s="40"/>
      <c r="K26" s="40"/>
      <c r="L26" s="40"/>
      <c r="M26" s="40"/>
      <c r="N26" s="40"/>
      <c r="O26" s="42"/>
      <c r="P26" s="53">
        <v>1</v>
      </c>
      <c r="Q26" s="41">
        <v>1</v>
      </c>
      <c r="R26" s="41">
        <v>1</v>
      </c>
      <c r="S26" s="41">
        <v>1</v>
      </c>
      <c r="T26" s="41">
        <v>1</v>
      </c>
      <c r="U26" s="41">
        <v>1</v>
      </c>
      <c r="V26" s="40"/>
      <c r="W26" s="40"/>
      <c r="X26" s="40"/>
      <c r="Y26" s="40"/>
      <c r="Z26" s="40"/>
      <c r="AA26" s="42"/>
      <c r="AB26" s="43"/>
      <c r="AC26" s="40"/>
      <c r="AD26" s="40"/>
      <c r="AE26" s="40"/>
      <c r="AF26" s="40"/>
      <c r="AG26" s="40"/>
      <c r="AH26" s="40"/>
      <c r="AI26" s="40"/>
      <c r="AJ26" s="40"/>
      <c r="AK26" s="40"/>
      <c r="AL26" s="40"/>
      <c r="AM26" s="42"/>
      <c r="AN26" s="43"/>
      <c r="AO26" s="40"/>
      <c r="AP26" s="40"/>
      <c r="AQ26" s="40"/>
      <c r="AR26" s="40"/>
      <c r="AS26" s="40"/>
      <c r="AT26" s="40"/>
      <c r="AU26" s="40"/>
      <c r="AV26" s="40"/>
      <c r="AW26" s="40"/>
      <c r="AX26" s="40"/>
      <c r="AY26" s="42"/>
      <c r="AZ26" s="44">
        <f>SUM(D26:AY26)</f>
        <v>6</v>
      </c>
      <c r="BA26" s="47"/>
      <c r="BB26" s="46">
        <f>AZ26-BA26</f>
        <v>6</v>
      </c>
    </row>
    <row r="27" ht="15" customHeight="1">
      <c r="A27" t="s" s="38">
        <v>58</v>
      </c>
      <c r="B27" t="s" s="38">
        <v>59</v>
      </c>
      <c r="C27" s="49"/>
      <c r="D27" t="s" s="32">
        <f>IF(SUM(D28:D38)&gt;0,"-","")</f>
      </c>
      <c r="E27" t="s" s="32">
        <f>IF(SUM(E28:E38)&gt;0,"-","")</f>
      </c>
      <c r="F27" t="s" s="32">
        <f>IF(SUM(F28:F38)&gt;0,"-","")</f>
      </c>
      <c r="G27" t="s" s="32">
        <f>IF(SUM(G28:G38)&gt;0,"-","")</f>
      </c>
      <c r="H27" t="s" s="32">
        <f>IF(SUM(H28:H38)&gt;0,"-","")</f>
      </c>
      <c r="I27" t="s" s="32">
        <f>IF(SUM(I28:I38)&gt;0,"-","")</f>
      </c>
      <c r="J27" t="s" s="32">
        <f>IF(SUM(J28:J38)&gt;0,"-","")</f>
      </c>
      <c r="K27" t="s" s="32">
        <f>IF(SUM(K28:K38)&gt;0,"-","")</f>
      </c>
      <c r="L27" t="s" s="32">
        <f>IF(SUM(L28:L38)&gt;0,"-","")</f>
      </c>
      <c r="M27" t="s" s="32">
        <f>IF(SUM(M28:M38)&gt;0,"-","")</f>
        <v>19</v>
      </c>
      <c r="N27" t="s" s="32">
        <f>IF(SUM(N28:N38)&gt;0,"-","")</f>
        <v>19</v>
      </c>
      <c r="O27" t="s" s="33">
        <f>IF(SUM(O28:O38)&gt;0,"-","")</f>
        <v>19</v>
      </c>
      <c r="P27" t="s" s="34">
        <f>IF(SUM(P28:P38)&gt;0,"-","")</f>
        <v>19</v>
      </c>
      <c r="Q27" t="s" s="32">
        <f>IF(SUM(Q28:Q38)&gt;0,"-","")</f>
        <v>19</v>
      </c>
      <c r="R27" t="s" s="32">
        <f>IF(SUM(R28:R38)&gt;0,"-","")</f>
        <v>19</v>
      </c>
      <c r="S27" t="s" s="32">
        <f>IF(SUM(S28:S38)&gt;0,"-","")</f>
        <v>19</v>
      </c>
      <c r="T27" t="s" s="32">
        <f>IF(SUM(T28:T38)&gt;0,"-","")</f>
        <v>19</v>
      </c>
      <c r="U27" t="s" s="32">
        <f>IF(SUM(U28:U38)&gt;0,"-","")</f>
        <v>19</v>
      </c>
      <c r="V27" t="s" s="32">
        <f>IF(SUM(V28:V38)&gt;0,"-","")</f>
        <v>19</v>
      </c>
      <c r="W27" t="s" s="32">
        <f>IF(SUM(W28:W38)&gt;0,"-","")</f>
        <v>19</v>
      </c>
      <c r="X27" t="s" s="32">
        <f>IF(SUM(X28:X38)&gt;0,"-","")</f>
        <v>19</v>
      </c>
      <c r="Y27" t="s" s="32">
        <f>IF(SUM(Y28:Y38)&gt;0,"-","")</f>
        <v>19</v>
      </c>
      <c r="Z27" t="s" s="32">
        <f>IF(SUM(Z28:Z38)&gt;0,"-","")</f>
        <v>19</v>
      </c>
      <c r="AA27" t="s" s="33">
        <f>IF(SUM(AA28:AA38)&gt;0,"-","")</f>
        <v>19</v>
      </c>
      <c r="AB27" t="s" s="34">
        <f>IF(SUM(AB28:AB38)&gt;0,"-","")</f>
        <v>19</v>
      </c>
      <c r="AC27" t="s" s="32">
        <f>IF(SUM(AC28:AC38)&gt;0,"-","")</f>
        <v>19</v>
      </c>
      <c r="AD27" t="s" s="32">
        <f>IF(SUM(AD28:AD38)&gt;0,"-","")</f>
        <v>19</v>
      </c>
      <c r="AE27" t="s" s="32">
        <f>IF(SUM(AE28:AE38)&gt;0,"-","")</f>
        <v>19</v>
      </c>
      <c r="AF27" t="s" s="32">
        <f>IF(SUM(AF28:AF38)&gt;0,"-","")</f>
      </c>
      <c r="AG27" t="s" s="32">
        <f>IF(SUM(AG28:AG38)&gt;0,"-","")</f>
      </c>
      <c r="AH27" t="s" s="32">
        <f>IF(SUM(AH28:AH38)&gt;0,"-","")</f>
      </c>
      <c r="AI27" t="s" s="32">
        <f>IF(SUM(AI28:AI38)&gt;0,"-","")</f>
      </c>
      <c r="AJ27" t="s" s="32">
        <f>IF(SUM(AJ28:AJ38)&gt;0,"-","")</f>
      </c>
      <c r="AK27" t="s" s="32">
        <f>IF(SUM(AK28:AK38)&gt;0,"-","")</f>
      </c>
      <c r="AL27" t="s" s="32">
        <f>IF(SUM(AL28:AL38)&gt;0,"-","")</f>
      </c>
      <c r="AM27" t="s" s="33">
        <f>IF(SUM(AM28:AM38)&gt;0,"-","")</f>
      </c>
      <c r="AN27" t="s" s="34">
        <f>IF(SUM(AN28:AN38)&gt;0,"-","")</f>
      </c>
      <c r="AO27" t="s" s="32">
        <f>IF(SUM(AO28:AO38)&gt;0,"-","")</f>
      </c>
      <c r="AP27" t="s" s="32">
        <f>IF(SUM(AP28:AP38)&gt;0,"-","")</f>
      </c>
      <c r="AQ27" t="s" s="32">
        <f>IF(SUM(AQ28:AQ38)&gt;0,"-","")</f>
      </c>
      <c r="AR27" t="s" s="32">
        <f>IF(SUM(AR28:AR38)&gt;0,"-","")</f>
      </c>
      <c r="AS27" t="s" s="32">
        <f>IF(SUM(AS28:AS38)&gt;0,"-","")</f>
      </c>
      <c r="AT27" t="s" s="32">
        <f>IF(SUM(AT28:AT38)&gt;0,"-","")</f>
      </c>
      <c r="AU27" t="s" s="32">
        <f>IF(SUM(AU28:AU38)&gt;0,"-","")</f>
      </c>
      <c r="AV27" t="s" s="32">
        <f>IF(SUM(AV28:AV38)&gt;0,"-","")</f>
      </c>
      <c r="AW27" t="s" s="32">
        <f>IF(SUM(AW28:AW38)&gt;0,"-","")</f>
      </c>
      <c r="AX27" t="s" s="32">
        <f>IF(SUM(AX28:AX38)&gt;0,"-","")</f>
      </c>
      <c r="AY27" t="s" s="33">
        <f>IF(SUM(AY28:AY38)&gt;0,"-","")</f>
      </c>
      <c r="AZ27" s="54">
        <f>SUM(AZ28:AZ38)</f>
        <v>177</v>
      </c>
      <c r="BA27" s="55">
        <f>SUM(BA28:BA47)</f>
        <v>0</v>
      </c>
      <c r="BB27" s="46">
        <f>AZ27-BA27</f>
        <v>177</v>
      </c>
    </row>
    <row r="28" ht="15" customHeight="1">
      <c r="A28" t="s" s="38">
        <v>60</v>
      </c>
      <c r="B28" s="3"/>
      <c r="C28" t="s" s="39">
        <v>61</v>
      </c>
      <c r="D28" s="40"/>
      <c r="E28" s="40"/>
      <c r="F28" s="40"/>
      <c r="G28" s="40"/>
      <c r="H28" s="40"/>
      <c r="I28" s="40"/>
      <c r="J28" s="40"/>
      <c r="K28" s="40"/>
      <c r="L28" s="40"/>
      <c r="M28" s="40"/>
      <c r="N28" s="41">
        <v>1</v>
      </c>
      <c r="O28" s="52">
        <v>1</v>
      </c>
      <c r="P28" s="53">
        <v>1</v>
      </c>
      <c r="Q28" s="41">
        <v>1</v>
      </c>
      <c r="R28" s="41">
        <v>1</v>
      </c>
      <c r="S28" s="41">
        <v>1</v>
      </c>
      <c r="T28" s="41">
        <v>1</v>
      </c>
      <c r="U28" s="41">
        <v>1</v>
      </c>
      <c r="V28" s="40"/>
      <c r="W28" s="40"/>
      <c r="X28" s="40"/>
      <c r="Y28" s="40"/>
      <c r="Z28" s="40"/>
      <c r="AA28" s="42"/>
      <c r="AB28" s="43"/>
      <c r="AC28" s="40"/>
      <c r="AD28" s="40"/>
      <c r="AE28" s="40"/>
      <c r="AF28" s="40"/>
      <c r="AG28" s="40"/>
      <c r="AH28" s="40"/>
      <c r="AI28" s="40"/>
      <c r="AJ28" s="40"/>
      <c r="AK28" s="40"/>
      <c r="AL28" s="40"/>
      <c r="AM28" s="42"/>
      <c r="AN28" s="43"/>
      <c r="AO28" s="40"/>
      <c r="AP28" s="40"/>
      <c r="AQ28" s="40"/>
      <c r="AR28" s="40"/>
      <c r="AS28" s="40"/>
      <c r="AT28" s="40"/>
      <c r="AU28" s="40"/>
      <c r="AV28" s="40"/>
      <c r="AW28" s="40"/>
      <c r="AX28" s="40"/>
      <c r="AY28" s="42"/>
      <c r="AZ28" s="44">
        <f>SUM(D28:AY28)</f>
        <v>8</v>
      </c>
      <c r="BA28" s="47"/>
      <c r="BB28" s="46">
        <f>AZ28-BA28</f>
        <v>8</v>
      </c>
    </row>
    <row r="29" ht="15" customHeight="1">
      <c r="A29" t="s" s="38">
        <v>62</v>
      </c>
      <c r="B29" s="3"/>
      <c r="C29" t="s" s="39">
        <v>63</v>
      </c>
      <c r="D29" s="40"/>
      <c r="E29" s="40"/>
      <c r="F29" s="40"/>
      <c r="G29" s="40"/>
      <c r="H29" s="40"/>
      <c r="I29" s="40"/>
      <c r="J29" s="40"/>
      <c r="K29" s="40"/>
      <c r="L29" s="40"/>
      <c r="M29" s="41">
        <v>8</v>
      </c>
      <c r="N29" s="41">
        <v>4</v>
      </c>
      <c r="O29" s="52">
        <v>2</v>
      </c>
      <c r="P29" s="43"/>
      <c r="Q29" s="40"/>
      <c r="R29" s="40"/>
      <c r="S29" s="40"/>
      <c r="T29" s="40"/>
      <c r="U29" s="40"/>
      <c r="V29" s="40"/>
      <c r="W29" s="40"/>
      <c r="X29" s="40"/>
      <c r="Y29" s="40"/>
      <c r="Z29" s="40"/>
      <c r="AA29" s="42"/>
      <c r="AB29" s="43"/>
      <c r="AC29" s="40"/>
      <c r="AD29" s="40"/>
      <c r="AE29" s="40"/>
      <c r="AF29" s="40"/>
      <c r="AG29" s="40"/>
      <c r="AH29" s="40"/>
      <c r="AI29" s="40"/>
      <c r="AJ29" s="40"/>
      <c r="AK29" s="40"/>
      <c r="AL29" s="40"/>
      <c r="AM29" s="42"/>
      <c r="AN29" s="43"/>
      <c r="AO29" s="40"/>
      <c r="AP29" s="40"/>
      <c r="AQ29" s="40"/>
      <c r="AR29" s="40"/>
      <c r="AS29" s="40"/>
      <c r="AT29" s="40"/>
      <c r="AU29" s="40"/>
      <c r="AV29" s="40"/>
      <c r="AW29" s="40"/>
      <c r="AX29" s="40"/>
      <c r="AY29" s="42"/>
      <c r="AZ29" s="44">
        <f>SUM(D29:AY29)</f>
        <v>14</v>
      </c>
      <c r="BA29" s="47"/>
      <c r="BB29" s="46">
        <f>AZ29-BA29</f>
        <v>14</v>
      </c>
    </row>
    <row r="30" ht="15" customHeight="1">
      <c r="A30" t="s" s="38">
        <v>64</v>
      </c>
      <c r="B30" s="3"/>
      <c r="C30" t="s" s="39">
        <v>65</v>
      </c>
      <c r="D30" s="40"/>
      <c r="E30" s="40"/>
      <c r="F30" s="40"/>
      <c r="G30" s="40"/>
      <c r="H30" s="40"/>
      <c r="I30" s="40"/>
      <c r="J30" s="40"/>
      <c r="K30" s="40"/>
      <c r="L30" s="40"/>
      <c r="M30" s="41">
        <v>1</v>
      </c>
      <c r="N30" s="41">
        <v>2</v>
      </c>
      <c r="O30" s="52">
        <v>4</v>
      </c>
      <c r="P30" s="43"/>
      <c r="Q30" s="40"/>
      <c r="R30" s="40"/>
      <c r="S30" s="40"/>
      <c r="T30" s="40"/>
      <c r="U30" s="40"/>
      <c r="V30" s="40"/>
      <c r="W30" s="40"/>
      <c r="X30" s="40"/>
      <c r="Y30" s="40"/>
      <c r="Z30" s="40"/>
      <c r="AA30" s="42"/>
      <c r="AB30" s="43"/>
      <c r="AC30" s="40"/>
      <c r="AD30" s="40"/>
      <c r="AE30" s="40"/>
      <c r="AF30" s="40"/>
      <c r="AG30" s="40"/>
      <c r="AH30" s="40"/>
      <c r="AI30" s="40"/>
      <c r="AJ30" s="40"/>
      <c r="AK30" s="40"/>
      <c r="AL30" s="40"/>
      <c r="AM30" s="42"/>
      <c r="AN30" s="43"/>
      <c r="AO30" s="40"/>
      <c r="AP30" s="40"/>
      <c r="AQ30" s="40"/>
      <c r="AR30" s="40"/>
      <c r="AS30" s="40"/>
      <c r="AT30" s="40"/>
      <c r="AU30" s="40"/>
      <c r="AV30" s="40"/>
      <c r="AW30" s="40"/>
      <c r="AX30" s="40"/>
      <c r="AY30" s="42"/>
      <c r="AZ30" s="44">
        <f>SUM(D30:AY30)</f>
        <v>7</v>
      </c>
      <c r="BA30" s="47"/>
      <c r="BB30" s="46">
        <f>AZ30-BA30</f>
        <v>7</v>
      </c>
    </row>
    <row r="31" ht="15" customHeight="1">
      <c r="A31" t="s" s="38">
        <v>66</v>
      </c>
      <c r="B31" s="3"/>
      <c r="C31" t="s" s="39">
        <v>67</v>
      </c>
      <c r="D31" s="40"/>
      <c r="E31" s="40"/>
      <c r="F31" s="40"/>
      <c r="G31" s="40"/>
      <c r="H31" s="40"/>
      <c r="I31" s="40"/>
      <c r="J31" s="40"/>
      <c r="K31" s="40"/>
      <c r="L31" s="40"/>
      <c r="M31" s="40"/>
      <c r="N31" s="40"/>
      <c r="O31" s="52">
        <v>2</v>
      </c>
      <c r="P31" s="53">
        <v>4</v>
      </c>
      <c r="Q31" s="41">
        <v>4</v>
      </c>
      <c r="R31" s="41">
        <v>2</v>
      </c>
      <c r="S31" s="41">
        <v>2</v>
      </c>
      <c r="T31" s="40"/>
      <c r="U31" s="40"/>
      <c r="V31" s="40"/>
      <c r="W31" s="40"/>
      <c r="X31" s="40"/>
      <c r="Y31" s="40"/>
      <c r="Z31" s="40"/>
      <c r="AA31" s="42"/>
      <c r="AB31" s="43"/>
      <c r="AC31" s="40"/>
      <c r="AD31" s="40"/>
      <c r="AE31" s="40"/>
      <c r="AF31" s="40"/>
      <c r="AG31" s="40"/>
      <c r="AH31" s="40"/>
      <c r="AI31" s="40"/>
      <c r="AJ31" s="40"/>
      <c r="AK31" s="40"/>
      <c r="AL31" s="40"/>
      <c r="AM31" s="42"/>
      <c r="AN31" s="43"/>
      <c r="AO31" s="40"/>
      <c r="AP31" s="40"/>
      <c r="AQ31" s="40"/>
      <c r="AR31" s="40"/>
      <c r="AS31" s="40"/>
      <c r="AT31" s="40"/>
      <c r="AU31" s="40"/>
      <c r="AV31" s="40"/>
      <c r="AW31" s="40"/>
      <c r="AX31" s="40"/>
      <c r="AY31" s="42"/>
      <c r="AZ31" s="44">
        <f>SUM(D31:AY31)</f>
        <v>14</v>
      </c>
      <c r="BA31" s="47"/>
      <c r="BB31" s="46">
        <f>AZ31-BA31</f>
        <v>14</v>
      </c>
    </row>
    <row r="32" ht="15" customHeight="1">
      <c r="A32" t="s" s="38">
        <v>68</v>
      </c>
      <c r="B32" s="3"/>
      <c r="C32" t="s" s="39">
        <v>69</v>
      </c>
      <c r="D32" s="40"/>
      <c r="E32" s="40"/>
      <c r="F32" s="40"/>
      <c r="G32" s="40"/>
      <c r="H32" s="40"/>
      <c r="I32" s="40"/>
      <c r="J32" s="40"/>
      <c r="K32" s="40"/>
      <c r="L32" s="40"/>
      <c r="M32" s="40"/>
      <c r="N32" s="40"/>
      <c r="O32" s="42"/>
      <c r="P32" s="43"/>
      <c r="Q32" s="40"/>
      <c r="R32" s="41">
        <v>1</v>
      </c>
      <c r="S32" s="41">
        <v>6</v>
      </c>
      <c r="T32" s="40"/>
      <c r="U32" s="40"/>
      <c r="V32" s="40"/>
      <c r="W32" s="40"/>
      <c r="X32" s="40"/>
      <c r="Y32" s="40"/>
      <c r="Z32" s="40"/>
      <c r="AA32" s="42"/>
      <c r="AB32" s="43"/>
      <c r="AC32" s="40"/>
      <c r="AD32" s="40"/>
      <c r="AE32" s="40"/>
      <c r="AF32" s="40"/>
      <c r="AG32" s="40"/>
      <c r="AH32" s="40"/>
      <c r="AI32" s="40"/>
      <c r="AJ32" s="40"/>
      <c r="AK32" s="40"/>
      <c r="AL32" s="40"/>
      <c r="AM32" s="42"/>
      <c r="AN32" s="43"/>
      <c r="AO32" s="40"/>
      <c r="AP32" s="40"/>
      <c r="AQ32" s="40"/>
      <c r="AR32" s="40"/>
      <c r="AS32" s="40"/>
      <c r="AT32" s="40"/>
      <c r="AU32" s="40"/>
      <c r="AV32" s="40"/>
      <c r="AW32" s="40"/>
      <c r="AX32" s="40"/>
      <c r="AY32" s="42"/>
      <c r="AZ32" s="44">
        <f>SUM(D32:AY32)</f>
        <v>7</v>
      </c>
      <c r="BA32" s="47"/>
      <c r="BB32" s="46">
        <f>AZ32-BA32</f>
        <v>7</v>
      </c>
    </row>
    <row r="33" ht="15" customHeight="1">
      <c r="A33" t="s" s="38">
        <v>70</v>
      </c>
      <c r="B33" s="3"/>
      <c r="C33" t="s" s="39">
        <v>71</v>
      </c>
      <c r="D33" s="40"/>
      <c r="E33" s="40"/>
      <c r="F33" s="40"/>
      <c r="G33" s="40"/>
      <c r="H33" s="40"/>
      <c r="I33" s="40"/>
      <c r="J33" s="40"/>
      <c r="K33" s="40"/>
      <c r="L33" s="40"/>
      <c r="M33" s="40"/>
      <c r="N33" s="40"/>
      <c r="O33" s="42"/>
      <c r="P33" s="43"/>
      <c r="Q33" s="40"/>
      <c r="R33" s="40"/>
      <c r="S33" s="41">
        <v>2</v>
      </c>
      <c r="T33" s="41">
        <v>4</v>
      </c>
      <c r="U33" s="40"/>
      <c r="V33" s="40"/>
      <c r="W33" s="40"/>
      <c r="X33" s="40"/>
      <c r="Y33" s="40"/>
      <c r="Z33" s="40"/>
      <c r="AA33" s="42"/>
      <c r="AB33" s="43"/>
      <c r="AC33" s="40"/>
      <c r="AD33" s="40"/>
      <c r="AE33" s="40"/>
      <c r="AF33" s="40"/>
      <c r="AG33" s="40"/>
      <c r="AH33" s="40"/>
      <c r="AI33" s="40"/>
      <c r="AJ33" s="40"/>
      <c r="AK33" s="40"/>
      <c r="AL33" s="40"/>
      <c r="AM33" s="42"/>
      <c r="AN33" s="43"/>
      <c r="AO33" s="40"/>
      <c r="AP33" s="40"/>
      <c r="AQ33" s="40"/>
      <c r="AR33" s="40"/>
      <c r="AS33" s="40"/>
      <c r="AT33" s="40"/>
      <c r="AU33" s="40"/>
      <c r="AV33" s="40"/>
      <c r="AW33" s="40"/>
      <c r="AX33" s="40"/>
      <c r="AY33" s="42"/>
      <c r="AZ33" s="44">
        <f>SUM(D33:AY33)</f>
        <v>6</v>
      </c>
      <c r="BA33" s="47"/>
      <c r="BB33" s="46">
        <f>AZ33-BA33</f>
        <v>6</v>
      </c>
    </row>
    <row r="34" ht="15" customHeight="1">
      <c r="A34" t="s" s="38">
        <v>72</v>
      </c>
      <c r="B34" s="3"/>
      <c r="C34" t="s" s="39">
        <v>73</v>
      </c>
      <c r="D34" s="40"/>
      <c r="E34" s="40"/>
      <c r="F34" s="40"/>
      <c r="G34" s="40"/>
      <c r="H34" s="40"/>
      <c r="I34" s="40"/>
      <c r="J34" s="40"/>
      <c r="K34" s="40"/>
      <c r="L34" s="40"/>
      <c r="M34" s="40"/>
      <c r="N34" s="40"/>
      <c r="O34" s="42"/>
      <c r="P34" s="43"/>
      <c r="Q34" s="40"/>
      <c r="R34" s="40"/>
      <c r="S34" s="40"/>
      <c r="T34" s="40"/>
      <c r="U34" s="41">
        <v>1</v>
      </c>
      <c r="V34" s="41">
        <v>4</v>
      </c>
      <c r="W34" s="41">
        <v>14</v>
      </c>
      <c r="X34" s="41">
        <v>2</v>
      </c>
      <c r="Y34" s="40"/>
      <c r="Z34" s="40"/>
      <c r="AA34" s="42"/>
      <c r="AB34" s="43"/>
      <c r="AC34" s="40"/>
      <c r="AD34" s="40"/>
      <c r="AE34" s="40"/>
      <c r="AF34" s="40"/>
      <c r="AG34" s="40"/>
      <c r="AH34" s="40"/>
      <c r="AI34" s="40"/>
      <c r="AJ34" s="40"/>
      <c r="AK34" s="40"/>
      <c r="AL34" s="40"/>
      <c r="AM34" s="42"/>
      <c r="AN34" s="43"/>
      <c r="AO34" s="40"/>
      <c r="AP34" s="40"/>
      <c r="AQ34" s="40"/>
      <c r="AR34" s="40"/>
      <c r="AS34" s="40"/>
      <c r="AT34" s="40"/>
      <c r="AU34" s="40"/>
      <c r="AV34" s="40"/>
      <c r="AW34" s="40"/>
      <c r="AX34" s="40"/>
      <c r="AY34" s="42"/>
      <c r="AZ34" s="44">
        <f>SUM(D34:AY34)</f>
        <v>21</v>
      </c>
      <c r="BA34" s="47"/>
      <c r="BB34" s="46">
        <f>AZ34-BA34</f>
        <v>21</v>
      </c>
    </row>
    <row r="35" ht="15" customHeight="1">
      <c r="A35" t="s" s="38">
        <v>74</v>
      </c>
      <c r="B35" s="3"/>
      <c r="C35" t="s" s="39">
        <v>75</v>
      </c>
      <c r="D35" s="40"/>
      <c r="E35" s="40"/>
      <c r="F35" s="40"/>
      <c r="G35" s="40"/>
      <c r="H35" s="40"/>
      <c r="I35" s="40"/>
      <c r="J35" s="40"/>
      <c r="K35" s="40"/>
      <c r="L35" s="40"/>
      <c r="M35" s="40"/>
      <c r="N35" s="40"/>
      <c r="O35" s="42"/>
      <c r="P35" s="43"/>
      <c r="Q35" s="40"/>
      <c r="R35" s="40"/>
      <c r="S35" s="40"/>
      <c r="T35" s="40"/>
      <c r="U35" s="40"/>
      <c r="V35" s="40"/>
      <c r="W35" s="41">
        <v>2</v>
      </c>
      <c r="X35" s="41">
        <v>12</v>
      </c>
      <c r="Y35" s="41">
        <v>2</v>
      </c>
      <c r="Z35" s="40"/>
      <c r="AA35" s="42"/>
      <c r="AB35" s="43"/>
      <c r="AC35" s="40"/>
      <c r="AD35" s="40"/>
      <c r="AE35" s="40"/>
      <c r="AF35" s="40"/>
      <c r="AG35" s="40"/>
      <c r="AH35" s="40"/>
      <c r="AI35" s="40"/>
      <c r="AJ35" s="40"/>
      <c r="AK35" s="40"/>
      <c r="AL35" s="40"/>
      <c r="AM35" s="42"/>
      <c r="AN35" s="43"/>
      <c r="AO35" s="40"/>
      <c r="AP35" s="40"/>
      <c r="AQ35" s="40"/>
      <c r="AR35" s="40"/>
      <c r="AS35" s="40"/>
      <c r="AT35" s="40"/>
      <c r="AU35" s="40"/>
      <c r="AV35" s="40"/>
      <c r="AW35" s="40"/>
      <c r="AX35" s="40"/>
      <c r="AY35" s="42"/>
      <c r="AZ35" s="44">
        <f>SUM(D35:AY35)</f>
        <v>16</v>
      </c>
      <c r="BA35" s="47"/>
      <c r="BB35" s="46">
        <f>AZ35-BA35</f>
        <v>16</v>
      </c>
    </row>
    <row r="36" ht="15" customHeight="1">
      <c r="A36" t="s" s="38">
        <v>76</v>
      </c>
      <c r="B36" s="3"/>
      <c r="C36" t="s" s="39">
        <v>77</v>
      </c>
      <c r="D36" s="40"/>
      <c r="E36" s="40"/>
      <c r="F36" s="40"/>
      <c r="G36" s="40"/>
      <c r="H36" s="40"/>
      <c r="I36" s="40"/>
      <c r="J36" s="40"/>
      <c r="K36" s="40"/>
      <c r="L36" s="40"/>
      <c r="M36" s="40"/>
      <c r="N36" s="40"/>
      <c r="O36" s="42"/>
      <c r="P36" s="43"/>
      <c r="Q36" s="40"/>
      <c r="R36" s="40"/>
      <c r="S36" s="40"/>
      <c r="T36" s="40"/>
      <c r="U36" s="40"/>
      <c r="V36" s="40"/>
      <c r="W36" s="40"/>
      <c r="X36" s="40"/>
      <c r="Y36" s="41">
        <v>2</v>
      </c>
      <c r="Z36" s="41">
        <v>12</v>
      </c>
      <c r="AA36" s="52">
        <v>12</v>
      </c>
      <c r="AB36" s="53">
        <v>12</v>
      </c>
      <c r="AC36" s="41">
        <v>12</v>
      </c>
      <c r="AD36" s="40"/>
      <c r="AE36" s="40"/>
      <c r="AF36" s="40"/>
      <c r="AG36" s="40"/>
      <c r="AH36" s="40"/>
      <c r="AI36" s="40"/>
      <c r="AJ36" s="40"/>
      <c r="AK36" s="40"/>
      <c r="AL36" s="40"/>
      <c r="AM36" s="42"/>
      <c r="AN36" s="43"/>
      <c r="AO36" s="40"/>
      <c r="AP36" s="40"/>
      <c r="AQ36" s="40"/>
      <c r="AR36" s="40"/>
      <c r="AS36" s="40"/>
      <c r="AT36" s="40"/>
      <c r="AU36" s="40"/>
      <c r="AV36" s="40"/>
      <c r="AW36" s="40"/>
      <c r="AX36" s="40"/>
      <c r="AY36" s="42"/>
      <c r="AZ36" s="44">
        <f>SUM(D36:AY36)</f>
        <v>50</v>
      </c>
      <c r="BA36" s="47"/>
      <c r="BB36" s="46">
        <f>AZ36-BA36</f>
        <v>50</v>
      </c>
    </row>
    <row r="37" ht="15" customHeight="1">
      <c r="A37" t="s" s="38">
        <v>78</v>
      </c>
      <c r="B37" s="3"/>
      <c r="C37" t="s" s="39">
        <v>79</v>
      </c>
      <c r="D37" s="40"/>
      <c r="E37" s="40"/>
      <c r="F37" s="40"/>
      <c r="G37" s="40"/>
      <c r="H37" s="40"/>
      <c r="I37" s="40"/>
      <c r="J37" s="40"/>
      <c r="K37" s="40"/>
      <c r="L37" s="40"/>
      <c r="M37" s="40"/>
      <c r="N37" s="40"/>
      <c r="O37" s="42"/>
      <c r="P37" s="43"/>
      <c r="Q37" s="40"/>
      <c r="R37" s="40"/>
      <c r="S37" s="40"/>
      <c r="T37" s="40"/>
      <c r="U37" s="40"/>
      <c r="V37" s="40"/>
      <c r="W37" s="40"/>
      <c r="X37" s="41">
        <v>4</v>
      </c>
      <c r="Y37" s="41">
        <v>12</v>
      </c>
      <c r="Z37" s="41">
        <v>2</v>
      </c>
      <c r="AA37" s="42"/>
      <c r="AB37" s="43"/>
      <c r="AC37" s="40"/>
      <c r="AD37" s="40"/>
      <c r="AE37" s="40"/>
      <c r="AF37" s="40"/>
      <c r="AG37" s="40"/>
      <c r="AH37" s="40"/>
      <c r="AI37" s="40"/>
      <c r="AJ37" s="40"/>
      <c r="AK37" s="40"/>
      <c r="AL37" s="40"/>
      <c r="AM37" s="42"/>
      <c r="AN37" s="43"/>
      <c r="AO37" s="40"/>
      <c r="AP37" s="40"/>
      <c r="AQ37" s="40"/>
      <c r="AR37" s="40"/>
      <c r="AS37" s="40"/>
      <c r="AT37" s="40"/>
      <c r="AU37" s="40"/>
      <c r="AV37" s="40"/>
      <c r="AW37" s="40"/>
      <c r="AX37" s="40"/>
      <c r="AY37" s="42"/>
      <c r="AZ37" s="44">
        <f>SUM(D37:AY37)</f>
        <v>18</v>
      </c>
      <c r="BA37" s="47"/>
      <c r="BB37" s="46">
        <f>AZ37-BA37</f>
        <v>18</v>
      </c>
    </row>
    <row r="38" ht="15" customHeight="1">
      <c r="A38" t="s" s="38">
        <v>80</v>
      </c>
      <c r="B38" s="3"/>
      <c r="C38" t="s" s="39">
        <v>81</v>
      </c>
      <c r="D38" s="40"/>
      <c r="E38" s="40"/>
      <c r="F38" s="40"/>
      <c r="G38" s="40"/>
      <c r="H38" s="40"/>
      <c r="I38" s="40"/>
      <c r="J38" s="40"/>
      <c r="K38" s="40"/>
      <c r="L38" s="40"/>
      <c r="M38" s="40"/>
      <c r="N38" s="40"/>
      <c r="O38" s="42"/>
      <c r="P38" s="43"/>
      <c r="Q38" s="40"/>
      <c r="R38" s="40"/>
      <c r="S38" s="40"/>
      <c r="T38" s="40"/>
      <c r="U38" s="40"/>
      <c r="V38" s="40"/>
      <c r="W38" s="40"/>
      <c r="X38" s="40"/>
      <c r="Y38" s="40"/>
      <c r="Z38" s="40"/>
      <c r="AA38" s="42"/>
      <c r="AB38" s="43"/>
      <c r="AC38" s="40"/>
      <c r="AD38" s="41">
        <v>8</v>
      </c>
      <c r="AE38" s="41">
        <v>8</v>
      </c>
      <c r="AF38" s="40"/>
      <c r="AG38" s="40"/>
      <c r="AH38" s="40"/>
      <c r="AI38" s="40"/>
      <c r="AJ38" s="40"/>
      <c r="AK38" s="40"/>
      <c r="AL38" s="40"/>
      <c r="AM38" s="42"/>
      <c r="AN38" s="43"/>
      <c r="AO38" s="40"/>
      <c r="AP38" s="40"/>
      <c r="AQ38" s="40"/>
      <c r="AR38" s="40"/>
      <c r="AS38" s="40"/>
      <c r="AT38" s="40"/>
      <c r="AU38" s="40"/>
      <c r="AV38" s="40"/>
      <c r="AW38" s="40"/>
      <c r="AX38" s="40"/>
      <c r="AY38" s="42"/>
      <c r="AZ38" s="44">
        <f>SUM(D38:AY38)</f>
        <v>16</v>
      </c>
      <c r="BA38" s="47"/>
      <c r="BB38" s="46">
        <f>AZ38-BA38</f>
        <v>16</v>
      </c>
    </row>
    <row r="39" ht="15" customHeight="1">
      <c r="A39" t="s" s="38">
        <v>82</v>
      </c>
      <c r="B39" t="s" s="38">
        <v>83</v>
      </c>
      <c r="C39" s="49"/>
      <c r="D39" t="s" s="32">
        <f>IF(SUM(D40:D50)&gt;0,"-","")</f>
      </c>
      <c r="E39" t="s" s="32">
        <f>IF(SUM(E40:E50)&gt;0,"-","")</f>
      </c>
      <c r="F39" t="s" s="32">
        <f>IF(SUM(F40:F50)&gt;0,"-","")</f>
      </c>
      <c r="G39" t="s" s="32">
        <f>IF(SUM(G40:G50)&gt;0,"-","")</f>
      </c>
      <c r="H39" t="s" s="32">
        <f>IF(SUM(H40:H50)&gt;0,"-","")</f>
      </c>
      <c r="I39" t="s" s="32">
        <f>IF(SUM(I40:I50)&gt;0,"-","")</f>
      </c>
      <c r="J39" t="s" s="32">
        <f>IF(SUM(J40:J50)&gt;0,"-","")</f>
      </c>
      <c r="K39" t="s" s="32">
        <f>IF(SUM(K40:K50)&gt;0,"-","")</f>
      </c>
      <c r="L39" t="s" s="32">
        <f>IF(SUM(L40:L50)&gt;0,"-","")</f>
      </c>
      <c r="M39" t="s" s="32">
        <f>IF(SUM(M40:M50)&gt;0,"-","")</f>
      </c>
      <c r="N39" t="s" s="32">
        <f>IF(SUM(N40:N50)&gt;0,"-","")</f>
      </c>
      <c r="O39" t="s" s="33">
        <f>IF(SUM(O40:O50)&gt;0,"-","")</f>
      </c>
      <c r="P39" t="s" s="34">
        <f>IF(SUM(P40:P50)&gt;0,"-","")</f>
      </c>
      <c r="Q39" t="s" s="32">
        <f>IF(SUM(Q40:Q50)&gt;0,"-","")</f>
      </c>
      <c r="R39" t="s" s="32">
        <f>IF(SUM(R40:R50)&gt;0,"-","")</f>
      </c>
      <c r="S39" t="s" s="32">
        <f>IF(SUM(S40:S50)&gt;0,"-","")</f>
      </c>
      <c r="T39" t="s" s="32">
        <f>IF(SUM(T40:T50)&gt;0,"-","")</f>
      </c>
      <c r="U39" t="s" s="32">
        <f>IF(SUM(U40:U50)&gt;0,"-","")</f>
      </c>
      <c r="V39" t="s" s="32">
        <f>IF(SUM(V40:V50)&gt;0,"-","")</f>
      </c>
      <c r="W39" t="s" s="32">
        <f>IF(SUM(W40:W50)&gt;0,"-","")</f>
      </c>
      <c r="X39" t="s" s="32">
        <f>IF(SUM(X40:X50)&gt;0,"-","")</f>
      </c>
      <c r="Y39" t="s" s="32">
        <f>IF(SUM(Y40:Y50)&gt;0,"-","")</f>
      </c>
      <c r="Z39" t="s" s="32">
        <f>IF(SUM(Z40:Z50)&gt;0,"-","")</f>
      </c>
      <c r="AA39" t="s" s="33">
        <f>IF(SUM(AA40:AA50)&gt;0,"-","")</f>
      </c>
      <c r="AB39" t="s" s="34">
        <f>IF(SUM(AB40:AB50)&gt;0,"-","")</f>
      </c>
      <c r="AC39" t="s" s="32">
        <f>IF(SUM(AC40:AC50)&gt;0,"-","")</f>
      </c>
      <c r="AD39" t="s" s="32">
        <f>IF(SUM(AD40:AD50)&gt;0,"-","")</f>
      </c>
      <c r="AE39" t="s" s="32">
        <f>IF(SUM(AE40:AE50)&gt;0,"-","")</f>
        <v>19</v>
      </c>
      <c r="AF39" t="s" s="32">
        <f>IF(SUM(AF40:AF50)&gt;0,"-","")</f>
        <v>19</v>
      </c>
      <c r="AG39" t="s" s="32">
        <f>IF(SUM(AG40:AG50)&gt;0,"-","")</f>
        <v>19</v>
      </c>
      <c r="AH39" t="s" s="32">
        <f>IF(SUM(AH40:AH50)&gt;0,"-","")</f>
        <v>19</v>
      </c>
      <c r="AI39" t="s" s="32">
        <f>IF(SUM(AI40:AI50)&gt;0,"-","")</f>
        <v>19</v>
      </c>
      <c r="AJ39" t="s" s="32">
        <f>IF(SUM(AJ40:AJ50)&gt;0,"-","")</f>
        <v>19</v>
      </c>
      <c r="AK39" t="s" s="32">
        <f>IF(SUM(AK40:AK50)&gt;0,"-","")</f>
        <v>19</v>
      </c>
      <c r="AL39" t="s" s="32">
        <f>IF(SUM(AL40:AL50)&gt;0,"-","")</f>
        <v>19</v>
      </c>
      <c r="AM39" t="s" s="33">
        <f>IF(SUM(AM40:AM50)&gt;0,"-","")</f>
        <v>19</v>
      </c>
      <c r="AN39" t="s" s="34">
        <f>IF(SUM(AN40:AN50)&gt;0,"-","")</f>
        <v>19</v>
      </c>
      <c r="AO39" t="s" s="32">
        <f>IF(SUM(AO40:AO50)&gt;0,"-","")</f>
        <v>19</v>
      </c>
      <c r="AP39" t="s" s="32">
        <f>IF(SUM(AP40:AP50)&gt;0,"-","")</f>
        <v>19</v>
      </c>
      <c r="AQ39" t="s" s="32">
        <f>IF(SUM(AQ40:AQ50)&gt;0,"-","")</f>
        <v>19</v>
      </c>
      <c r="AR39" t="s" s="32">
        <f>IF(SUM(AR40:AR50)&gt;0,"-","")</f>
        <v>19</v>
      </c>
      <c r="AS39" t="s" s="32">
        <f>IF(SUM(AS40:AS50)&gt;0,"-","")</f>
        <v>19</v>
      </c>
      <c r="AT39" t="s" s="32">
        <f>IF(SUM(AT40:AT50)&gt;0,"-","")</f>
        <v>19</v>
      </c>
      <c r="AU39" t="s" s="32">
        <f>IF(SUM(AU40:AU50)&gt;0,"-","")</f>
        <v>19</v>
      </c>
      <c r="AV39" t="s" s="32">
        <f>IF(SUM(AV40:AV50)&gt;0,"-","")</f>
        <v>19</v>
      </c>
      <c r="AW39" t="s" s="32">
        <f>IF(SUM(AW40:AW50)&gt;0,"-","")</f>
        <v>19</v>
      </c>
      <c r="AX39" t="s" s="32">
        <f>IF(SUM(AX40:AX50)&gt;0,"-","")</f>
        <v>19</v>
      </c>
      <c r="AY39" t="s" s="33">
        <f>IF(SUM(AY40:AY50)&gt;0,"-","")</f>
        <v>19</v>
      </c>
      <c r="AZ39" s="54">
        <f>SUM(AZ40:AZ50)</f>
        <v>187</v>
      </c>
      <c r="BA39" s="55">
        <f>SUM(BA40:BA50)</f>
        <v>0</v>
      </c>
      <c r="BB39" s="46">
        <f>AZ39-BA39</f>
        <v>187</v>
      </c>
    </row>
    <row r="40" ht="15" customHeight="1">
      <c r="A40" t="s" s="38">
        <v>84</v>
      </c>
      <c r="B40" s="3"/>
      <c r="C40" t="s" s="39">
        <v>61</v>
      </c>
      <c r="D40" s="40"/>
      <c r="E40" s="40"/>
      <c r="F40" s="40"/>
      <c r="G40" s="40"/>
      <c r="H40" s="40"/>
      <c r="I40" s="40"/>
      <c r="J40" s="40"/>
      <c r="K40" s="40"/>
      <c r="L40" s="40"/>
      <c r="M40" s="40"/>
      <c r="N40" s="40"/>
      <c r="O40" s="42"/>
      <c r="P40" s="43"/>
      <c r="Q40" s="40"/>
      <c r="R40" s="40"/>
      <c r="S40" s="40"/>
      <c r="T40" s="40"/>
      <c r="U40" s="40"/>
      <c r="V40" s="40"/>
      <c r="W40" s="40"/>
      <c r="X40" s="40"/>
      <c r="Y40" s="40"/>
      <c r="Z40" s="40"/>
      <c r="AA40" s="42"/>
      <c r="AB40" s="43"/>
      <c r="AC40" s="40"/>
      <c r="AD40" s="40"/>
      <c r="AE40" s="41">
        <v>1</v>
      </c>
      <c r="AF40" s="41">
        <v>1</v>
      </c>
      <c r="AG40" s="40"/>
      <c r="AH40" s="40"/>
      <c r="AI40" s="40"/>
      <c r="AJ40" s="40"/>
      <c r="AK40" s="40"/>
      <c r="AL40" s="40"/>
      <c r="AM40" s="42"/>
      <c r="AN40" s="43"/>
      <c r="AO40" s="40"/>
      <c r="AP40" s="40"/>
      <c r="AQ40" s="40"/>
      <c r="AR40" s="40"/>
      <c r="AS40" s="40"/>
      <c r="AT40" s="40"/>
      <c r="AU40" s="40"/>
      <c r="AV40" s="40"/>
      <c r="AW40" s="40"/>
      <c r="AX40" s="40"/>
      <c r="AY40" s="42"/>
      <c r="AZ40" s="44">
        <f>SUM(D40:AY40)</f>
        <v>2</v>
      </c>
      <c r="BA40" s="47"/>
      <c r="BB40" s="46">
        <f>AZ40-BA40</f>
        <v>2</v>
      </c>
    </row>
    <row r="41" ht="15" customHeight="1">
      <c r="A41" t="s" s="38">
        <v>85</v>
      </c>
      <c r="B41" s="3"/>
      <c r="C41" t="s" s="39">
        <v>67</v>
      </c>
      <c r="D41" s="40"/>
      <c r="E41" s="40"/>
      <c r="F41" s="40"/>
      <c r="G41" s="40"/>
      <c r="H41" s="40"/>
      <c r="I41" s="40"/>
      <c r="J41" s="40"/>
      <c r="K41" s="40"/>
      <c r="L41" s="40"/>
      <c r="M41" s="40"/>
      <c r="N41" s="40"/>
      <c r="O41" s="42"/>
      <c r="P41" s="43"/>
      <c r="Q41" s="40"/>
      <c r="R41" s="40"/>
      <c r="S41" s="40"/>
      <c r="T41" s="40"/>
      <c r="U41" s="40"/>
      <c r="V41" s="40"/>
      <c r="W41" s="40"/>
      <c r="X41" s="40"/>
      <c r="Y41" s="40"/>
      <c r="Z41" s="40"/>
      <c r="AA41" s="42"/>
      <c r="AB41" s="43"/>
      <c r="AC41" s="40"/>
      <c r="AD41" s="40"/>
      <c r="AE41" s="40"/>
      <c r="AF41" s="40"/>
      <c r="AG41" s="41">
        <v>2</v>
      </c>
      <c r="AH41" s="41">
        <v>4</v>
      </c>
      <c r="AI41" s="41">
        <v>4</v>
      </c>
      <c r="AJ41" s="41">
        <v>2</v>
      </c>
      <c r="AK41" s="41">
        <v>2</v>
      </c>
      <c r="AL41" s="40"/>
      <c r="AM41" s="42"/>
      <c r="AN41" s="43"/>
      <c r="AO41" s="40"/>
      <c r="AP41" s="40"/>
      <c r="AQ41" s="40"/>
      <c r="AR41" s="40"/>
      <c r="AS41" s="40"/>
      <c r="AT41" s="40"/>
      <c r="AU41" s="40"/>
      <c r="AV41" s="40"/>
      <c r="AW41" s="40"/>
      <c r="AX41" s="40"/>
      <c r="AY41" s="42"/>
      <c r="AZ41" s="44">
        <f>SUM(D41:AY41)</f>
        <v>14</v>
      </c>
      <c r="BA41" s="47"/>
      <c r="BB41" s="46">
        <f>AZ41-BA41</f>
        <v>14</v>
      </c>
    </row>
    <row r="42" ht="15" customHeight="1">
      <c r="A42" t="s" s="38">
        <v>86</v>
      </c>
      <c r="B42" s="3"/>
      <c r="C42" t="s" s="39">
        <v>87</v>
      </c>
      <c r="D42" s="40"/>
      <c r="E42" s="40"/>
      <c r="F42" s="40"/>
      <c r="G42" s="40"/>
      <c r="H42" s="40"/>
      <c r="I42" s="40"/>
      <c r="J42" s="40"/>
      <c r="K42" s="40"/>
      <c r="L42" s="40"/>
      <c r="M42" s="40"/>
      <c r="N42" s="40"/>
      <c r="O42" s="42"/>
      <c r="P42" s="43"/>
      <c r="Q42" s="40"/>
      <c r="R42" s="40"/>
      <c r="S42" s="40"/>
      <c r="T42" s="40"/>
      <c r="U42" s="40"/>
      <c r="V42" s="40"/>
      <c r="W42" s="40"/>
      <c r="X42" s="40"/>
      <c r="Y42" s="40"/>
      <c r="Z42" s="40"/>
      <c r="AA42" s="42"/>
      <c r="AB42" s="43"/>
      <c r="AC42" s="40"/>
      <c r="AD42" s="40"/>
      <c r="AE42" s="40"/>
      <c r="AF42" s="40"/>
      <c r="AG42" s="40"/>
      <c r="AH42" s="40"/>
      <c r="AI42" s="40"/>
      <c r="AJ42" s="40"/>
      <c r="AK42" s="41">
        <v>2</v>
      </c>
      <c r="AL42" s="41">
        <v>6</v>
      </c>
      <c r="AM42" s="42"/>
      <c r="AN42" s="43"/>
      <c r="AO42" s="40"/>
      <c r="AP42" s="40"/>
      <c r="AQ42" s="40"/>
      <c r="AR42" s="40"/>
      <c r="AS42" s="40"/>
      <c r="AT42" s="40"/>
      <c r="AU42" s="40"/>
      <c r="AV42" s="40"/>
      <c r="AW42" s="40"/>
      <c r="AX42" s="40"/>
      <c r="AY42" s="42"/>
      <c r="AZ42" s="44">
        <f>SUM(D42:AY42)</f>
        <v>8</v>
      </c>
      <c r="BA42" s="47"/>
      <c r="BB42" s="46">
        <f>AZ42-BA42</f>
        <v>8</v>
      </c>
    </row>
    <row r="43" ht="15" customHeight="1">
      <c r="A43" t="s" s="38">
        <v>88</v>
      </c>
      <c r="B43" s="3"/>
      <c r="C43" t="s" s="39">
        <v>89</v>
      </c>
      <c r="D43" s="40"/>
      <c r="E43" s="40"/>
      <c r="F43" s="40"/>
      <c r="G43" s="40"/>
      <c r="H43" s="40"/>
      <c r="I43" s="40"/>
      <c r="J43" s="40"/>
      <c r="K43" s="40"/>
      <c r="L43" s="40"/>
      <c r="M43" s="40"/>
      <c r="N43" s="40"/>
      <c r="O43" s="42"/>
      <c r="P43" s="43"/>
      <c r="Q43" s="40"/>
      <c r="R43" s="40"/>
      <c r="S43" s="40"/>
      <c r="T43" s="40"/>
      <c r="U43" s="40"/>
      <c r="V43" s="40"/>
      <c r="W43" s="40"/>
      <c r="X43" s="40"/>
      <c r="Y43" s="40"/>
      <c r="Z43" s="40"/>
      <c r="AA43" s="42"/>
      <c r="AB43" s="43"/>
      <c r="AC43" s="40"/>
      <c r="AD43" s="40"/>
      <c r="AE43" s="40"/>
      <c r="AF43" s="40"/>
      <c r="AG43" s="40"/>
      <c r="AH43" s="40"/>
      <c r="AI43" s="40"/>
      <c r="AJ43" s="40"/>
      <c r="AK43" s="40"/>
      <c r="AL43" s="41">
        <v>2</v>
      </c>
      <c r="AM43" s="52">
        <v>4</v>
      </c>
      <c r="AN43" s="43"/>
      <c r="AO43" s="40"/>
      <c r="AP43" s="40"/>
      <c r="AQ43" s="40"/>
      <c r="AR43" s="40"/>
      <c r="AS43" s="40"/>
      <c r="AT43" s="40"/>
      <c r="AU43" s="40"/>
      <c r="AV43" s="40"/>
      <c r="AW43" s="40"/>
      <c r="AX43" s="40"/>
      <c r="AY43" s="42"/>
      <c r="AZ43" s="44">
        <f>SUM(D43:AY43)</f>
        <v>6</v>
      </c>
      <c r="BA43" s="47"/>
      <c r="BB43" s="46">
        <f>AZ43-BA43</f>
        <v>6</v>
      </c>
    </row>
    <row r="44" ht="15" customHeight="1">
      <c r="A44" t="s" s="38">
        <v>90</v>
      </c>
      <c r="B44" s="3"/>
      <c r="C44" t="s" s="39">
        <v>91</v>
      </c>
      <c r="D44" s="40"/>
      <c r="E44" s="40"/>
      <c r="F44" s="40"/>
      <c r="G44" s="40"/>
      <c r="H44" s="40"/>
      <c r="I44" s="40"/>
      <c r="J44" s="40"/>
      <c r="K44" s="40"/>
      <c r="L44" s="40"/>
      <c r="M44" s="40"/>
      <c r="N44" s="40"/>
      <c r="O44" s="42"/>
      <c r="P44" s="43"/>
      <c r="Q44" s="40"/>
      <c r="R44" s="40"/>
      <c r="S44" s="40"/>
      <c r="T44" s="40"/>
      <c r="U44" s="40"/>
      <c r="V44" s="40"/>
      <c r="W44" s="40"/>
      <c r="X44" s="40"/>
      <c r="Y44" s="40"/>
      <c r="Z44" s="40"/>
      <c r="AA44" s="42"/>
      <c r="AB44" s="43"/>
      <c r="AC44" s="40"/>
      <c r="AD44" s="40"/>
      <c r="AE44" s="40"/>
      <c r="AF44" s="40"/>
      <c r="AG44" s="40"/>
      <c r="AH44" s="40"/>
      <c r="AI44" s="40"/>
      <c r="AJ44" s="40"/>
      <c r="AK44" s="40"/>
      <c r="AL44" s="40"/>
      <c r="AM44" s="52">
        <v>1</v>
      </c>
      <c r="AN44" s="53">
        <v>6</v>
      </c>
      <c r="AO44" s="41">
        <v>14</v>
      </c>
      <c r="AP44" s="41">
        <v>6</v>
      </c>
      <c r="AQ44" s="41">
        <v>2</v>
      </c>
      <c r="AR44" s="40"/>
      <c r="AS44" s="40"/>
      <c r="AT44" s="40"/>
      <c r="AU44" s="40"/>
      <c r="AV44" s="40"/>
      <c r="AW44" s="40"/>
      <c r="AX44" s="40"/>
      <c r="AY44" s="42"/>
      <c r="AZ44" s="44">
        <f>SUM(D44:AY44)</f>
        <v>29</v>
      </c>
      <c r="BA44" s="47"/>
      <c r="BB44" s="46">
        <f>AZ44-BA44</f>
        <v>29</v>
      </c>
    </row>
    <row r="45" ht="15" customHeight="1">
      <c r="A45" t="s" s="38">
        <v>92</v>
      </c>
      <c r="B45" s="3"/>
      <c r="C45" t="s" s="39">
        <v>93</v>
      </c>
      <c r="D45" s="40"/>
      <c r="E45" s="40"/>
      <c r="F45" s="40"/>
      <c r="G45" s="40"/>
      <c r="H45" s="40"/>
      <c r="I45" s="40"/>
      <c r="J45" s="40"/>
      <c r="K45" s="40"/>
      <c r="L45" s="40"/>
      <c r="M45" s="40"/>
      <c r="N45" s="40"/>
      <c r="O45" s="42"/>
      <c r="P45" s="43"/>
      <c r="Q45" s="40"/>
      <c r="R45" s="40"/>
      <c r="S45" s="40"/>
      <c r="T45" s="40"/>
      <c r="U45" s="40"/>
      <c r="V45" s="40"/>
      <c r="W45" s="40"/>
      <c r="X45" s="40"/>
      <c r="Y45" s="40"/>
      <c r="Z45" s="40"/>
      <c r="AA45" s="42"/>
      <c r="AB45" s="43"/>
      <c r="AC45" s="40"/>
      <c r="AD45" s="40"/>
      <c r="AE45" s="40"/>
      <c r="AF45" s="40"/>
      <c r="AG45" s="40"/>
      <c r="AH45" s="40"/>
      <c r="AI45" s="40"/>
      <c r="AJ45" s="40"/>
      <c r="AK45" s="40"/>
      <c r="AL45" s="40"/>
      <c r="AM45" s="42"/>
      <c r="AN45" s="43"/>
      <c r="AO45" s="40"/>
      <c r="AP45" s="41">
        <v>4</v>
      </c>
      <c r="AQ45" s="41">
        <v>12</v>
      </c>
      <c r="AR45" s="41">
        <v>4</v>
      </c>
      <c r="AS45" s="40"/>
      <c r="AT45" s="40"/>
      <c r="AU45" s="40"/>
      <c r="AV45" s="40"/>
      <c r="AW45" s="40"/>
      <c r="AX45" s="40"/>
      <c r="AY45" s="42"/>
      <c r="AZ45" s="44">
        <f>SUM(D45:AY45)</f>
        <v>20</v>
      </c>
      <c r="BA45" s="47"/>
      <c r="BB45" s="46">
        <f>AZ45-BA45</f>
        <v>20</v>
      </c>
    </row>
    <row r="46" ht="15" customHeight="1">
      <c r="A46" t="s" s="38">
        <v>94</v>
      </c>
      <c r="B46" s="3"/>
      <c r="C46" t="s" s="39">
        <v>95</v>
      </c>
      <c r="D46" s="40"/>
      <c r="E46" s="40"/>
      <c r="F46" s="40"/>
      <c r="G46" s="40"/>
      <c r="H46" s="40"/>
      <c r="I46" s="40"/>
      <c r="J46" s="40"/>
      <c r="K46" s="40"/>
      <c r="L46" s="40"/>
      <c r="M46" s="40"/>
      <c r="N46" s="40"/>
      <c r="O46" s="42"/>
      <c r="P46" s="43"/>
      <c r="Q46" s="40"/>
      <c r="R46" s="40"/>
      <c r="S46" s="40"/>
      <c r="T46" s="40"/>
      <c r="U46" s="40"/>
      <c r="V46" s="40"/>
      <c r="W46" s="40"/>
      <c r="X46" s="40"/>
      <c r="Y46" s="40"/>
      <c r="Z46" s="40"/>
      <c r="AA46" s="42"/>
      <c r="AB46" s="43"/>
      <c r="AC46" s="40"/>
      <c r="AD46" s="40"/>
      <c r="AE46" s="40"/>
      <c r="AF46" s="40"/>
      <c r="AG46" s="40"/>
      <c r="AH46" s="40"/>
      <c r="AI46" s="40"/>
      <c r="AJ46" s="40"/>
      <c r="AK46" s="40"/>
      <c r="AL46" s="40"/>
      <c r="AM46" s="42"/>
      <c r="AN46" s="43"/>
      <c r="AO46" s="40"/>
      <c r="AP46" s="40"/>
      <c r="AQ46" s="40"/>
      <c r="AR46" s="41">
        <v>2</v>
      </c>
      <c r="AS46" s="41">
        <v>12</v>
      </c>
      <c r="AT46" s="41">
        <v>12</v>
      </c>
      <c r="AU46" s="41">
        <v>12</v>
      </c>
      <c r="AV46" s="41">
        <v>12</v>
      </c>
      <c r="AW46" s="40"/>
      <c r="AX46" s="40"/>
      <c r="AY46" s="42"/>
      <c r="AZ46" s="44">
        <f>SUM(D46:AY46)</f>
        <v>50</v>
      </c>
      <c r="BA46" s="47"/>
      <c r="BB46" s="46">
        <f>AZ46-BA46</f>
        <v>50</v>
      </c>
    </row>
    <row r="47" ht="15" customHeight="1">
      <c r="A47" t="s" s="38">
        <v>96</v>
      </c>
      <c r="B47" s="3"/>
      <c r="C47" t="s" s="39">
        <v>97</v>
      </c>
      <c r="D47" s="40"/>
      <c r="E47" s="40"/>
      <c r="F47" s="40"/>
      <c r="G47" s="40"/>
      <c r="H47" s="40"/>
      <c r="I47" s="40"/>
      <c r="J47" s="40"/>
      <c r="K47" s="40"/>
      <c r="L47" s="40"/>
      <c r="M47" s="40"/>
      <c r="N47" s="40"/>
      <c r="O47" s="42"/>
      <c r="P47" s="43"/>
      <c r="Q47" s="40"/>
      <c r="R47" s="40"/>
      <c r="S47" s="40"/>
      <c r="T47" s="40"/>
      <c r="U47" s="40"/>
      <c r="V47" s="40"/>
      <c r="W47" s="40"/>
      <c r="X47" s="40"/>
      <c r="Y47" s="40"/>
      <c r="Z47" s="40"/>
      <c r="AA47" s="42"/>
      <c r="AB47" s="43"/>
      <c r="AC47" s="40"/>
      <c r="AD47" s="40"/>
      <c r="AE47" s="40"/>
      <c r="AF47" s="40"/>
      <c r="AG47" s="40"/>
      <c r="AH47" s="40"/>
      <c r="AI47" s="40"/>
      <c r="AJ47" s="40"/>
      <c r="AK47" s="40"/>
      <c r="AL47" s="40"/>
      <c r="AM47" s="42"/>
      <c r="AN47" s="43"/>
      <c r="AO47" s="41">
        <v>6</v>
      </c>
      <c r="AP47" s="41">
        <v>16</v>
      </c>
      <c r="AQ47" s="41">
        <v>4</v>
      </c>
      <c r="AR47" s="40"/>
      <c r="AS47" s="40"/>
      <c r="AT47" s="40"/>
      <c r="AU47" s="40"/>
      <c r="AV47" s="40"/>
      <c r="AW47" s="41">
        <v>12</v>
      </c>
      <c r="AX47" s="41">
        <v>12</v>
      </c>
      <c r="AY47" s="52">
        <v>8</v>
      </c>
      <c r="AZ47" s="44">
        <f>SUM(D47:AY47)</f>
        <v>58</v>
      </c>
      <c r="BA47" s="47"/>
      <c r="BB47" s="46">
        <f>AZ47-BA47</f>
        <v>58</v>
      </c>
    </row>
    <row r="48" ht="15" customHeight="1">
      <c r="A48" t="s" s="38">
        <v>98</v>
      </c>
      <c r="B48" s="3"/>
      <c r="C48" t="s" s="39">
        <v>99</v>
      </c>
      <c r="D48" s="40"/>
      <c r="E48" s="40"/>
      <c r="F48" s="40"/>
      <c r="G48" s="40"/>
      <c r="H48" s="40"/>
      <c r="I48" s="40"/>
      <c r="J48" s="40"/>
      <c r="K48" s="40"/>
      <c r="L48" s="40"/>
      <c r="M48" s="40"/>
      <c r="N48" s="40"/>
      <c r="O48" s="42"/>
      <c r="P48" s="43"/>
      <c r="Q48" s="40"/>
      <c r="R48" s="40"/>
      <c r="S48" s="40"/>
      <c r="T48" s="40"/>
      <c r="U48" s="40"/>
      <c r="V48" s="40"/>
      <c r="W48" s="40"/>
      <c r="X48" s="40"/>
      <c r="Y48" s="40"/>
      <c r="Z48" s="40"/>
      <c r="AA48" s="42"/>
      <c r="AB48" s="43"/>
      <c r="AC48" s="40"/>
      <c r="AD48" s="40"/>
      <c r="AE48" s="40"/>
      <c r="AF48" s="40"/>
      <c r="AG48" s="40"/>
      <c r="AH48" s="40"/>
      <c r="AI48" s="40"/>
      <c r="AJ48" s="40"/>
      <c r="AK48" s="40"/>
      <c r="AL48" s="40"/>
      <c r="AM48" s="42"/>
      <c r="AN48" s="43"/>
      <c r="AO48" s="40"/>
      <c r="AP48" s="40"/>
      <c r="AQ48" s="40"/>
      <c r="AR48" s="40"/>
      <c r="AS48" s="40"/>
      <c r="AT48" s="40"/>
      <c r="AU48" s="40"/>
      <c r="AV48" s="40"/>
      <c r="AW48" s="40"/>
      <c r="AX48" s="40"/>
      <c r="AY48" s="42"/>
      <c r="AZ48" s="44">
        <f>SUM(D48:AY48)</f>
        <v>0</v>
      </c>
      <c r="BA48" s="47"/>
      <c r="BB48" s="46">
        <f>AZ48-BA48</f>
        <v>0</v>
      </c>
    </row>
    <row r="49" ht="15" customHeight="1">
      <c r="A49" s="3"/>
      <c r="B49" s="3"/>
      <c r="C49" s="49"/>
      <c r="D49" s="40"/>
      <c r="E49" s="40"/>
      <c r="F49" s="40"/>
      <c r="G49" s="40"/>
      <c r="H49" s="40"/>
      <c r="I49" s="40"/>
      <c r="J49" s="40"/>
      <c r="K49" s="40"/>
      <c r="L49" s="40"/>
      <c r="M49" s="40"/>
      <c r="N49" s="40"/>
      <c r="O49" s="42"/>
      <c r="P49" s="43"/>
      <c r="Q49" s="40"/>
      <c r="R49" s="40"/>
      <c r="S49" s="40"/>
      <c r="T49" s="40"/>
      <c r="U49" s="40"/>
      <c r="V49" s="40"/>
      <c r="W49" s="40"/>
      <c r="X49" s="40"/>
      <c r="Y49" s="40"/>
      <c r="Z49" s="40"/>
      <c r="AA49" s="42"/>
      <c r="AB49" s="43"/>
      <c r="AC49" s="40"/>
      <c r="AD49" s="40"/>
      <c r="AE49" s="40"/>
      <c r="AF49" s="40"/>
      <c r="AG49" s="40"/>
      <c r="AH49" s="40"/>
      <c r="AI49" s="40"/>
      <c r="AJ49" s="40"/>
      <c r="AK49" s="40"/>
      <c r="AL49" s="40"/>
      <c r="AM49" s="42"/>
      <c r="AN49" s="43"/>
      <c r="AO49" s="40"/>
      <c r="AP49" s="40"/>
      <c r="AQ49" s="40"/>
      <c r="AR49" s="40"/>
      <c r="AS49" s="40"/>
      <c r="AT49" s="40"/>
      <c r="AU49" s="40"/>
      <c r="AV49" s="40"/>
      <c r="AW49" s="40"/>
      <c r="AX49" s="40"/>
      <c r="AY49" s="42"/>
      <c r="AZ49" s="44">
        <f>SUM(D49:AY49)</f>
        <v>0</v>
      </c>
      <c r="BA49" s="47"/>
      <c r="BB49" s="46">
        <f>AZ49-BA49</f>
        <v>0</v>
      </c>
    </row>
    <row r="50" ht="15" customHeight="1">
      <c r="A50" s="3"/>
      <c r="B50" s="3"/>
      <c r="C50" s="49"/>
      <c r="D50" s="40"/>
      <c r="E50" s="40"/>
      <c r="F50" s="40"/>
      <c r="G50" s="40"/>
      <c r="H50" s="40"/>
      <c r="I50" s="40"/>
      <c r="J50" s="40"/>
      <c r="K50" s="40"/>
      <c r="L50" s="40"/>
      <c r="M50" s="40"/>
      <c r="N50" s="40"/>
      <c r="O50" s="42"/>
      <c r="P50" s="43"/>
      <c r="Q50" s="40"/>
      <c r="R50" s="40"/>
      <c r="S50" s="40"/>
      <c r="T50" s="40"/>
      <c r="U50" s="40"/>
      <c r="V50" s="40"/>
      <c r="W50" s="40"/>
      <c r="X50" s="40"/>
      <c r="Y50" s="40"/>
      <c r="Z50" s="40"/>
      <c r="AA50" s="42"/>
      <c r="AB50" s="43"/>
      <c r="AC50" s="40"/>
      <c r="AD50" s="40"/>
      <c r="AE50" s="40"/>
      <c r="AF50" s="40"/>
      <c r="AG50" s="40"/>
      <c r="AH50" s="40"/>
      <c r="AI50" s="40"/>
      <c r="AJ50" s="40"/>
      <c r="AK50" s="40"/>
      <c r="AL50" s="40"/>
      <c r="AM50" s="42"/>
      <c r="AN50" s="43"/>
      <c r="AO50" s="40"/>
      <c r="AP50" s="40"/>
      <c r="AQ50" s="40"/>
      <c r="AR50" s="40"/>
      <c r="AS50" s="40"/>
      <c r="AT50" s="40"/>
      <c r="AU50" s="40"/>
      <c r="AV50" s="40"/>
      <c r="AW50" s="40"/>
      <c r="AX50" s="40"/>
      <c r="AY50" s="42"/>
      <c r="AZ50" s="56">
        <f>SUM(D50:AY50)</f>
        <v>0</v>
      </c>
      <c r="BA50" s="57"/>
      <c r="BB50" s="58">
        <f>AZ50-BA50</f>
        <v>0</v>
      </c>
    </row>
  </sheetData>
  <mergeCells count="6">
    <mergeCell ref="D4:O4"/>
    <mergeCell ref="P4:AA4"/>
    <mergeCell ref="AB4:AM4"/>
    <mergeCell ref="AN4:AY4"/>
    <mergeCell ref="AZ3:BB3"/>
    <mergeCell ref="AZ5:BB5"/>
  </mergeCells>
  <conditionalFormatting sqref="D7:AY7 D12:AY12 D18:AY18 D23:AY23 D27:AY27 D39:AY39">
    <cfRule type="cellIs" dxfId="0" priority="1" operator="equal" stopIfTrue="1">
      <formula>"-"</formula>
    </cfRule>
    <cfRule type="containsBlanks" dxfId="1" priority="2" stopIfTrue="1">
      <formula>ISBLANK(D7)</formula>
    </cfRule>
  </conditionalFormatting>
  <conditionalFormatting sqref="AZ7:BA7 AZ12:BA12 AZ18:BA18 AZ23:BA23 AZ27:BA27 AZ39:BA39">
    <cfRule type="cellIs" dxfId="2" priority="1" operator="equal" stopIfTrue="1">
      <formula>0</formula>
    </cfRule>
    <cfRule type="cellIs" dxfId="3" priority="2" operator="greaterThan" stopIfTrue="1">
      <formula>0</formula>
    </cfRule>
  </conditionalFormatting>
  <conditionalFormatting sqref="BB7:BB50">
    <cfRule type="cellIs" dxfId="4" priority="1" operator="lessThan" stopIfTrue="1">
      <formula>0</formula>
    </cfRule>
  </conditionalFormatting>
  <conditionalFormatting sqref="D8:AY11 D13:AY17 D19:AY22 D24:AY26 D28:AY38 D40:AY50">
    <cfRule type="cellIs" dxfId="5" priority="1" operator="greaterThan" stopIfTrue="1">
      <formula>0</formula>
    </cfRule>
  </conditionalFormatting>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